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0_Sale_List_국내용\"/>
    </mc:Choice>
  </mc:AlternateContent>
  <bookViews>
    <workbookView xWindow="0" yWindow="0" windowWidth="2170" windowHeight="0"/>
  </bookViews>
  <sheets>
    <sheet name="Sale list" sheetId="10" r:id="rId1"/>
  </sheets>
  <definedNames>
    <definedName name="_xlnm._FilterDatabase" localSheetId="0" hidden="1">'Sale list'!$B$5:$K$261</definedName>
  </definedNames>
  <calcPr calcId="162913"/>
</workbook>
</file>

<file path=xl/calcChain.xml><?xml version="1.0" encoding="utf-8"?>
<calcChain xmlns="http://schemas.openxmlformats.org/spreadsheetml/2006/main"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62" i="10"/>
  <c r="E263" i="10"/>
  <c r="E259" i="10"/>
  <c r="E260" i="10"/>
  <c r="E261" i="10"/>
  <c r="E6" i="10"/>
</calcChain>
</file>

<file path=xl/sharedStrings.xml><?xml version="1.0" encoding="utf-8"?>
<sst xmlns="http://schemas.openxmlformats.org/spreadsheetml/2006/main" count="1412" uniqueCount="638">
  <si>
    <t>53131A</t>
  </si>
  <si>
    <t>WENS900B</t>
  </si>
  <si>
    <t>문의 : ㈜도울테크 / 박종일 팀장</t>
  </si>
  <si>
    <t>VAT별도</t>
  </si>
  <si>
    <t>상태</t>
  </si>
  <si>
    <t>품명</t>
  </si>
  <si>
    <t>제조사</t>
  </si>
  <si>
    <t>Opt</t>
  </si>
  <si>
    <t>내용</t>
  </si>
  <si>
    <t>List Price</t>
  </si>
  <si>
    <t>Sale List 가격</t>
  </si>
  <si>
    <t>Keysight</t>
  </si>
  <si>
    <t>Oscilloscope</t>
  </si>
  <si>
    <t>Power supply</t>
  </si>
  <si>
    <t>R&amp;S</t>
  </si>
  <si>
    <t>Spectrum Analyzer</t>
  </si>
  <si>
    <t>Signal Generator</t>
  </si>
  <si>
    <t>Network Analyzer</t>
  </si>
  <si>
    <t>100 kHz ~ 6 GHz</t>
  </si>
  <si>
    <t>신품/new</t>
  </si>
  <si>
    <t>Attenuator</t>
  </si>
  <si>
    <t>Bird</t>
  </si>
  <si>
    <t>Clamp Meter</t>
  </si>
  <si>
    <t>Agilent</t>
  </si>
  <si>
    <t>Insulation Tester</t>
  </si>
  <si>
    <t>LCR Meter (Package)</t>
  </si>
  <si>
    <t>M/W Cable</t>
  </si>
  <si>
    <t>Huber Suhner</t>
  </si>
  <si>
    <t>Hioki</t>
  </si>
  <si>
    <t>Multimeter</t>
  </si>
  <si>
    <t>001 (USB)</t>
  </si>
  <si>
    <t>Xantrex</t>
  </si>
  <si>
    <t>20V, 3A, GPIB</t>
  </si>
  <si>
    <t>열화상카메라</t>
  </si>
  <si>
    <t>ICI</t>
  </si>
  <si>
    <t>신품/new (데모용)</t>
  </si>
  <si>
    <t>데모용</t>
  </si>
  <si>
    <t>Power Meter / Analyzer</t>
  </si>
  <si>
    <t>중고/used</t>
  </si>
  <si>
    <t>AC Ground tester</t>
  </si>
  <si>
    <t>GwinstEK</t>
  </si>
  <si>
    <t>Narda</t>
  </si>
  <si>
    <t>766-3</t>
  </si>
  <si>
    <t>AWG</t>
  </si>
  <si>
    <t>Tektronix</t>
  </si>
  <si>
    <t>1.024 GS/sec Clock Rate Provides up to 500 MHz Waveforms</t>
  </si>
  <si>
    <t>Battery Analyzer</t>
  </si>
  <si>
    <t>Powertron</t>
  </si>
  <si>
    <t>Wens</t>
  </si>
  <si>
    <t>Bluetooth tester</t>
  </si>
  <si>
    <t>K52/K54/K55/B41/B55</t>
  </si>
  <si>
    <t>Tescom</t>
  </si>
  <si>
    <t>TC-3000A</t>
  </si>
  <si>
    <t>10/20/30</t>
  </si>
  <si>
    <t>10/20/30/40</t>
  </si>
  <si>
    <t>10/20/40</t>
  </si>
  <si>
    <t>TC-3000C</t>
  </si>
  <si>
    <t>10/20/30/40/50</t>
  </si>
  <si>
    <t>Capacitance Meter</t>
  </si>
  <si>
    <t>HP</t>
  </si>
  <si>
    <t>101/201</t>
  </si>
  <si>
    <t>1kHz, 1MHz</t>
  </si>
  <si>
    <t>Coupler</t>
  </si>
  <si>
    <t>Current Probe</t>
  </si>
  <si>
    <t>DC~50MHz, Peak 50A,  Permanent DC 30A</t>
  </si>
  <si>
    <t>Current Probe Amp.</t>
  </si>
  <si>
    <t>Fluke</t>
  </si>
  <si>
    <t xml:space="preserve">Electronic Load </t>
  </si>
  <si>
    <t>Kikusui</t>
  </si>
  <si>
    <t>165W</t>
  </si>
  <si>
    <t>ESS Simulator</t>
  </si>
  <si>
    <t>NoiseKen</t>
  </si>
  <si>
    <t>Frequency Counter</t>
  </si>
  <si>
    <t>0.1Hz~225MHz</t>
  </si>
  <si>
    <t>010/030</t>
  </si>
  <si>
    <t>3GHz</t>
  </si>
  <si>
    <t>EIP</t>
  </si>
  <si>
    <t>10Hz~26.5GHz</t>
  </si>
  <si>
    <t>Function Generator</t>
  </si>
  <si>
    <t>33220A</t>
  </si>
  <si>
    <t>33250A</t>
  </si>
  <si>
    <t>1uHz ~ 80MHz</t>
  </si>
  <si>
    <t>Pulse Generator</t>
  </si>
  <si>
    <t>020</t>
  </si>
  <si>
    <t>Yokogawa</t>
  </si>
  <si>
    <t>L meter</t>
  </si>
  <si>
    <t>NF</t>
  </si>
  <si>
    <t>JDSU</t>
  </si>
  <si>
    <t>LCR Meter</t>
  </si>
  <si>
    <t>003</t>
  </si>
  <si>
    <t>1mHz~100kHz</t>
  </si>
  <si>
    <t>Leakage Current Tester</t>
  </si>
  <si>
    <t>Kyoritsu</t>
  </si>
  <si>
    <t>Mobile Corder</t>
  </si>
  <si>
    <t>6CH</t>
  </si>
  <si>
    <t>Mobile Test Analyzer</t>
  </si>
  <si>
    <t>Base Band Signal And Fading Simulator</t>
  </si>
  <si>
    <t>AMU200A</t>
  </si>
  <si>
    <t>1CH, LTE, WCDMA</t>
  </si>
  <si>
    <t xml:space="preserve"> </t>
  </si>
  <si>
    <t>EZ</t>
  </si>
  <si>
    <t>4.5 digit</t>
  </si>
  <si>
    <t>Keithley</t>
  </si>
  <si>
    <t>706/800</t>
  </si>
  <si>
    <t>100kHz~1.8GHz, 706:No Time-Gated Spectrum Analysis / 800: Standard Frequency Reference</t>
  </si>
  <si>
    <t>6GHz</t>
  </si>
  <si>
    <t>1D5/002/006/010</t>
  </si>
  <si>
    <t>Protek</t>
  </si>
  <si>
    <t>Noise Figure Analyzer</t>
  </si>
  <si>
    <t>26.5GHz</t>
  </si>
  <si>
    <t>Optical / OTDR</t>
  </si>
  <si>
    <t>Fiscan</t>
  </si>
  <si>
    <t>Optical Power meter</t>
  </si>
  <si>
    <t>Damul</t>
  </si>
  <si>
    <t>1260 ~ 1620nm</t>
  </si>
  <si>
    <t xml:space="preserve">780~1650nm, -65~+10dBm </t>
  </si>
  <si>
    <t>OLP-38</t>
  </si>
  <si>
    <t xml:space="preserve">850~1625nm, -50~+26dBm </t>
  </si>
  <si>
    <t>850/1300 or 1310/1550nm, -65~ +10dBm</t>
  </si>
  <si>
    <t>Ynet</t>
  </si>
  <si>
    <t>500MHz, 4CH</t>
  </si>
  <si>
    <t>100MHz, 2CH</t>
  </si>
  <si>
    <t>500MHz, 2CH</t>
  </si>
  <si>
    <t>200MHZ, 4CH</t>
  </si>
  <si>
    <t>8MH</t>
  </si>
  <si>
    <t>1GHz, 4+16CH</t>
  </si>
  <si>
    <t>100Mhz, 2CH</t>
  </si>
  <si>
    <t>LeCroy</t>
  </si>
  <si>
    <t>1GHz, 4CH</t>
  </si>
  <si>
    <t>100MHz, 4CH</t>
  </si>
  <si>
    <t>DPO7104</t>
  </si>
  <si>
    <t>DPO7254</t>
  </si>
  <si>
    <t>70MHz, 4CH</t>
  </si>
  <si>
    <t>TDS2014B</t>
  </si>
  <si>
    <t>200MHz, 2CH</t>
  </si>
  <si>
    <t>200MHz, 4CH</t>
  </si>
  <si>
    <t>TDS3012B</t>
  </si>
  <si>
    <t>300MHz, 2CH</t>
  </si>
  <si>
    <t>TDS3032B</t>
  </si>
  <si>
    <t>TDS3054B</t>
  </si>
  <si>
    <t>1GHz, 5GS/s, 4CH</t>
  </si>
  <si>
    <t>4GHz, 4CH, 20Gs/s</t>
  </si>
  <si>
    <t>100MHz, 16CH</t>
  </si>
  <si>
    <t>Lutron</t>
  </si>
  <si>
    <t>3상.Probe 포함</t>
  </si>
  <si>
    <t>35V, 6A</t>
  </si>
  <si>
    <t>45w, 15V, 3A</t>
  </si>
  <si>
    <t>15V, 3A</t>
  </si>
  <si>
    <t>66319D</t>
  </si>
  <si>
    <t>20V, 5A</t>
  </si>
  <si>
    <t>35V,60A, 2100W</t>
  </si>
  <si>
    <t>1750VA, 300V, 13A</t>
  </si>
  <si>
    <t>25V, 1A, Triple out</t>
  </si>
  <si>
    <t>35W, Triple</t>
  </si>
  <si>
    <t>5V5A / +-25V1A</t>
  </si>
  <si>
    <t>15V,7A / 30V, 4A</t>
  </si>
  <si>
    <t>20V - 3A, 30W</t>
  </si>
  <si>
    <t>Daegil</t>
  </si>
  <si>
    <t>75V 100A</t>
  </si>
  <si>
    <t>Digital</t>
  </si>
  <si>
    <t>15V, 7A</t>
  </si>
  <si>
    <t>40V, 9A</t>
  </si>
  <si>
    <t>AC/1kVA</t>
  </si>
  <si>
    <t>1kW, Max out(100V/200V) : 10A/5A</t>
  </si>
  <si>
    <t>500W, Max out(100V/200V) : 5A/2.5A</t>
  </si>
  <si>
    <t>50V / 3A / 160W / 1ch</t>
  </si>
  <si>
    <t>Sorenson</t>
  </si>
  <si>
    <t>33V, 33A</t>
  </si>
  <si>
    <t>Takasago</t>
  </si>
  <si>
    <t>240V 25A 1500W</t>
  </si>
  <si>
    <t>240V, 6.3A</t>
  </si>
  <si>
    <t>1ch, 0~500V/0~2A, 375W</t>
  </si>
  <si>
    <t>640V, 20A, 1600W</t>
  </si>
  <si>
    <t>01</t>
  </si>
  <si>
    <t>10mV~30V/5 range, 1mA~100mA/3 range</t>
  </si>
  <si>
    <t>RF Power Meter</t>
  </si>
  <si>
    <t>10 MHz - 20 GHz</t>
  </si>
  <si>
    <t>8648B</t>
  </si>
  <si>
    <t xml:space="preserve">9kHz~2GHz  </t>
  </si>
  <si>
    <t>001/004</t>
  </si>
  <si>
    <t xml:space="preserve">1MHz~3GHz  </t>
  </si>
  <si>
    <t>503</t>
  </si>
  <si>
    <t>Eiden</t>
  </si>
  <si>
    <t>Source Meter</t>
  </si>
  <si>
    <t>8563EC</t>
  </si>
  <si>
    <t>9 kHz ~ 12.8 GHz</t>
  </si>
  <si>
    <t>E4404B</t>
  </si>
  <si>
    <t>9kHz~6.7GHz</t>
  </si>
  <si>
    <t>E4405B</t>
  </si>
  <si>
    <t>9kHz~13.2GHz</t>
  </si>
  <si>
    <t>N9020A</t>
  </si>
  <si>
    <t>N9340B</t>
  </si>
  <si>
    <t>PA3/TG3</t>
  </si>
  <si>
    <t>100kHz~3GHz, PA3: 3GHz Pre Amp., 
TG3: Tracking Generator</t>
  </si>
  <si>
    <t>PA3</t>
  </si>
  <si>
    <t>100kHz~3GHz, PA3: 3GHz Pre Amplifier</t>
  </si>
  <si>
    <t>3GHz, TG</t>
  </si>
  <si>
    <t>FSH6</t>
  </si>
  <si>
    <t>Sunrise</t>
  </si>
  <si>
    <t>1.8GHz, 75ohm</t>
  </si>
  <si>
    <t>MIMO Test system</t>
  </si>
  <si>
    <t>Litepoint</t>
  </si>
  <si>
    <t xml:space="preserve">W/I Auto TESTER </t>
  </si>
  <si>
    <t>TOS9201</t>
  </si>
  <si>
    <t>LTE Wireless Comms tester</t>
  </si>
  <si>
    <t>H01/H03/H22/H41</t>
  </si>
  <si>
    <t>WLAN Tester</t>
  </si>
  <si>
    <t>고장점탐지기</t>
  </si>
  <si>
    <t>Telcore</t>
  </si>
  <si>
    <t>U5855A</t>
  </si>
  <si>
    <t>CEM</t>
  </si>
  <si>
    <t>외장Mini Sdcard, -20 ~ 350도, 160*120, 알람지원 한글지원(X)</t>
  </si>
  <si>
    <t>외장Mini Sdcard, -20 ~ 350도, 80*80, 한글지원(X)</t>
  </si>
  <si>
    <t>Minolta</t>
  </si>
  <si>
    <t/>
  </si>
  <si>
    <t>6.5 Digit, 1000V, 3A</t>
  </si>
  <si>
    <t>2.5GHz, 4CH, 40 GS/s</t>
  </si>
  <si>
    <t>500MHz, 4CH, 5GS/s</t>
  </si>
  <si>
    <t>100MHz, 4CH, 1GS/s</t>
  </si>
  <si>
    <t>FPH</t>
  </si>
  <si>
    <t>B3/B4</t>
  </si>
  <si>
    <t>5KHz ~ 4GHz</t>
  </si>
  <si>
    <t>USB Power Sensor</t>
  </si>
  <si>
    <t>10 MHz ~ 6 GHz</t>
  </si>
  <si>
    <t>-20 ~ 350도, 160*120</t>
  </si>
  <si>
    <t>22인치</t>
  </si>
  <si>
    <t>Mtec</t>
  </si>
  <si>
    <t>모니터</t>
  </si>
  <si>
    <t>24인치</t>
  </si>
  <si>
    <t>NFCNC</t>
  </si>
  <si>
    <t>Spirent</t>
  </si>
  <si>
    <t>Wireless Channel Emulator</t>
  </si>
  <si>
    <t>13GHz</t>
  </si>
  <si>
    <t>513</t>
  </si>
  <si>
    <t>9kHz~1.5GHz, 75Ω</t>
  </si>
  <si>
    <t>B72/1DP/227/A4H/A4J</t>
  </si>
  <si>
    <t>E4411B</t>
  </si>
  <si>
    <t>9kHz ~ 26.5GHz</t>
  </si>
  <si>
    <t>001/006</t>
  </si>
  <si>
    <t>13.2GHz</t>
  </si>
  <si>
    <t>8562E</t>
  </si>
  <si>
    <t>22GHz</t>
  </si>
  <si>
    <t>001/003</t>
  </si>
  <si>
    <t>Spectrometer</t>
  </si>
  <si>
    <t>250kHz~6GHz</t>
  </si>
  <si>
    <t>400/506/602/UNJ</t>
  </si>
  <si>
    <t>1E2/1E6</t>
  </si>
  <si>
    <t>2CH</t>
  </si>
  <si>
    <t>Freq.Range 100 kHz ~ 110 GHz</t>
  </si>
  <si>
    <t xml:space="preserve">Freq.Range 100 kHz ~ 110 GHz  
Min/Max Power 0.0001 uW ~ 25.119 W  
Number of Channels 1  </t>
  </si>
  <si>
    <t>50MHz</t>
  </si>
  <si>
    <t>Power Suuply</t>
  </si>
  <si>
    <t>60W, 20V, 3A</t>
  </si>
  <si>
    <t>Output 1: 8V/3A  or  15V/2A
Total 30W</t>
  </si>
  <si>
    <t>18V 5A 1CH</t>
  </si>
  <si>
    <t>Power Supply</t>
  </si>
  <si>
    <t>20V/2A  or  50V/0.8A</t>
  </si>
  <si>
    <t>60MHZ, 2CH, Handy형</t>
  </si>
  <si>
    <t>13/1F/HD/2M/2F/2C/4C</t>
  </si>
  <si>
    <t>4GHz, 4CH</t>
  </si>
  <si>
    <t>100MHz, 2CH, Warranty</t>
  </si>
  <si>
    <t>200MHz, 2CH, 2GS/s</t>
  </si>
  <si>
    <t>DPO4054</t>
  </si>
  <si>
    <t>1GHz, 4+16 Ch</t>
  </si>
  <si>
    <t>ADCMT</t>
  </si>
  <si>
    <t>6.5 digit</t>
  </si>
  <si>
    <t>온도 30CH</t>
  </si>
  <si>
    <t>Logic Analyzer</t>
  </si>
  <si>
    <t>1MHz~3GHz</t>
  </si>
  <si>
    <t>75kHz~30MHz</t>
  </si>
  <si>
    <t>GPS/GLONASS</t>
  </si>
  <si>
    <t>GSS6300</t>
  </si>
  <si>
    <t>GPS Signal Generator</t>
  </si>
  <si>
    <t>GPS/GLONASS/GALILEO</t>
  </si>
  <si>
    <t>701261 4EA포함</t>
  </si>
  <si>
    <t xml:space="preserve">Data Acquisition Unit </t>
  </si>
  <si>
    <t>Clamp meter</t>
  </si>
  <si>
    <t>1/09/03</t>
  </si>
  <si>
    <t>4GHz, 20W, 3dB, N(f)-N(m)</t>
  </si>
  <si>
    <t>단상, 전기안전대행보고서양식사용가능</t>
  </si>
  <si>
    <t>6000 count</t>
  </si>
  <si>
    <t>재고할인, 100V, 66GΩ</t>
  </si>
  <si>
    <t>재고할인, 20MHz, 2CH</t>
  </si>
  <si>
    <t>재고할인, 8GHz, N(male)-SMA(m), 600mm</t>
  </si>
  <si>
    <t>재고할인, 26.5GHz, PC3.5(female)-PC3.5(male), 1000mm</t>
  </si>
  <si>
    <t>재고할인, 26.5GHz, SMA(m)-SMA(m), 20인치</t>
  </si>
  <si>
    <t>재고할인, 24GHz, SMA(m)-SMA(m), 18.5인치</t>
  </si>
  <si>
    <t>재고할인, 24GHz, SMA(m)-SMA(m), 13인치</t>
  </si>
  <si>
    <t>재고할인, 24GHz, SMA(m)-SMA(m), 48인치</t>
  </si>
  <si>
    <t>재고할인, 20pF~20mF, 20uH~2000H, 2Ω~200MΩ</t>
  </si>
  <si>
    <t>재고할인, 1000V, 260GΩ</t>
  </si>
  <si>
    <t>재고할인, 400~1000V, 40~1000A</t>
  </si>
  <si>
    <t>10W 20dB N(m)-N(f) DC~4GHz</t>
  </si>
  <si>
    <t>분류_no</t>
  </si>
  <si>
    <t>이메일 : jib@doultech.co.kr</t>
  </si>
  <si>
    <t>Waverunner-6100A</t>
  </si>
  <si>
    <t>6675A</t>
    <phoneticPr fontId="6" type="noConversion"/>
  </si>
  <si>
    <t>Lecroy</t>
    <phoneticPr fontId="6" type="noConversion"/>
  </si>
  <si>
    <t>T-Cam 80P</t>
    <phoneticPr fontId="6" type="noConversion"/>
  </si>
  <si>
    <t>DT-982Y</t>
    <phoneticPr fontId="6" type="noConversion"/>
  </si>
  <si>
    <t>SM-240 BEZEL-LESS</t>
    <phoneticPr fontId="6" type="noConversion"/>
  </si>
  <si>
    <t>Viewsys F2207</t>
    <phoneticPr fontId="6" type="noConversion"/>
  </si>
  <si>
    <t>VFL-301</t>
    <phoneticPr fontId="6" type="noConversion"/>
  </si>
  <si>
    <t>PTW70</t>
    <phoneticPr fontId="6" type="noConversion"/>
  </si>
  <si>
    <t>SR5500M</t>
    <phoneticPr fontId="6" type="noConversion"/>
  </si>
  <si>
    <t>내전압 절연저항측정기, AC0.05kV~5.00kV/DC0.05kV〜6.00kV、100mA（AC）/10mA（DC）、DC25V~1000V/0.01 MΩ〜9.99GΩ</t>
    <phoneticPr fontId="6" type="noConversion"/>
  </si>
  <si>
    <t>U2001A</t>
    <phoneticPr fontId="6" type="noConversion"/>
  </si>
  <si>
    <t>CM3000E</t>
    <phoneticPr fontId="6" type="noConversion"/>
  </si>
  <si>
    <t>26/K2</t>
    <phoneticPr fontId="6" type="noConversion"/>
  </si>
  <si>
    <t>8.5GHz</t>
    <phoneticPr fontId="6" type="noConversion"/>
  </si>
  <si>
    <t>MSA358</t>
    <phoneticPr fontId="6" type="noConversion"/>
  </si>
  <si>
    <t>MICRONIX</t>
    <phoneticPr fontId="6" type="noConversion"/>
  </si>
  <si>
    <t>Spectrum Analyzer</t>
    <phoneticPr fontId="6" type="noConversion"/>
  </si>
  <si>
    <t>8596E</t>
    <phoneticPr fontId="6" type="noConversion"/>
  </si>
  <si>
    <t>GSP-930/TG</t>
    <phoneticPr fontId="6" type="noConversion"/>
  </si>
  <si>
    <t>N9340B</t>
    <phoneticPr fontId="6" type="noConversion"/>
  </si>
  <si>
    <t>N9020A</t>
    <phoneticPr fontId="6" type="noConversion"/>
  </si>
  <si>
    <t>30 Hz - 26.5GHz</t>
    <phoneticPr fontId="6" type="noConversion"/>
  </si>
  <si>
    <t>8563E</t>
    <phoneticPr fontId="6" type="noConversion"/>
  </si>
  <si>
    <t>8562B</t>
    <phoneticPr fontId="6" type="noConversion"/>
  </si>
  <si>
    <t>R3132</t>
    <phoneticPr fontId="6" type="noConversion"/>
  </si>
  <si>
    <t>Advantest</t>
    <phoneticPr fontId="6" type="noConversion"/>
  </si>
  <si>
    <t>CS-1000A</t>
    <phoneticPr fontId="6" type="noConversion"/>
  </si>
  <si>
    <t>Keithley</t>
    <phoneticPr fontId="6" type="noConversion"/>
  </si>
  <si>
    <t>Agilent</t>
    <phoneticPr fontId="6" type="noConversion"/>
  </si>
  <si>
    <t>3315B-001</t>
    <phoneticPr fontId="6" type="noConversion"/>
  </si>
  <si>
    <t>ATX1000</t>
    <phoneticPr fontId="6" type="noConversion"/>
  </si>
  <si>
    <t>DTV inter.</t>
    <phoneticPr fontId="6" type="noConversion"/>
  </si>
  <si>
    <t>Signal generator</t>
    <phoneticPr fontId="6" type="noConversion"/>
  </si>
  <si>
    <t>중고/Used</t>
    <phoneticPr fontId="6" type="noConversion"/>
  </si>
  <si>
    <t>E4438C</t>
    <phoneticPr fontId="6" type="noConversion"/>
  </si>
  <si>
    <t>8664A</t>
    <phoneticPr fontId="6" type="noConversion"/>
  </si>
  <si>
    <t>8341B</t>
    <phoneticPr fontId="6" type="noConversion"/>
  </si>
  <si>
    <t>35670A</t>
    <phoneticPr fontId="6" type="noConversion"/>
  </si>
  <si>
    <t>HP</t>
    <phoneticPr fontId="6" type="noConversion"/>
  </si>
  <si>
    <t>Signal Analyzer</t>
    <phoneticPr fontId="6" type="noConversion"/>
  </si>
  <si>
    <t>Fluke</t>
    <phoneticPr fontId="6" type="noConversion"/>
  </si>
  <si>
    <t>Tektronix</t>
    <phoneticPr fontId="6" type="noConversion"/>
  </si>
  <si>
    <t>중고/used</t>
    <phoneticPr fontId="6" type="noConversion"/>
  </si>
  <si>
    <t>E4418B</t>
    <phoneticPr fontId="6" type="noConversion"/>
  </si>
  <si>
    <t>Freq.Range: 100kHz ~ 110 GHz
Power Range: -70 ~ +44dBm 
(100 pW to 25W)</t>
    <phoneticPr fontId="12" type="noConversion"/>
  </si>
  <si>
    <t>436A</t>
    <phoneticPr fontId="6" type="noConversion"/>
  </si>
  <si>
    <t>01</t>
    <phoneticPr fontId="6" type="noConversion"/>
  </si>
  <si>
    <t>DG535</t>
    <phoneticPr fontId="6" type="noConversion"/>
  </si>
  <si>
    <t>SRS</t>
    <phoneticPr fontId="6" type="noConversion"/>
  </si>
  <si>
    <t>8116A</t>
    <phoneticPr fontId="6" type="noConversion"/>
  </si>
  <si>
    <t>6813B</t>
    <phoneticPr fontId="6" type="noConversion"/>
  </si>
  <si>
    <t>6813A</t>
    <phoneticPr fontId="6" type="noConversion"/>
  </si>
  <si>
    <t>ZX-1600HA</t>
    <phoneticPr fontId="12" type="noConversion"/>
  </si>
  <si>
    <t>Power Supply</t>
    <phoneticPr fontId="12" type="noConversion"/>
  </si>
  <si>
    <t>EX-375U2</t>
    <phoneticPr fontId="6" type="noConversion"/>
  </si>
  <si>
    <t>EX-375H2</t>
    <phoneticPr fontId="6" type="noConversion"/>
  </si>
  <si>
    <t>EX-1500H2</t>
    <phoneticPr fontId="6" type="noConversion"/>
  </si>
  <si>
    <t>PL-5003S</t>
    <phoneticPr fontId="6" type="noConversion"/>
  </si>
  <si>
    <t>PCR500LA</t>
    <phoneticPr fontId="6" type="noConversion"/>
  </si>
  <si>
    <t>PCR1000LA</t>
    <phoneticPr fontId="6" type="noConversion"/>
  </si>
  <si>
    <t>PCR1000L</t>
    <phoneticPr fontId="6" type="noConversion"/>
  </si>
  <si>
    <t>PAS40-9</t>
    <phoneticPr fontId="6" type="noConversion"/>
  </si>
  <si>
    <t>40V/27A/1ch</t>
    <phoneticPr fontId="6" type="noConversion"/>
  </si>
  <si>
    <t>PAS40-27</t>
    <phoneticPr fontId="12" type="noConversion"/>
  </si>
  <si>
    <t>Kikusui</t>
    <phoneticPr fontId="12" type="noConversion"/>
  </si>
  <si>
    <t>6543A</t>
    <phoneticPr fontId="6" type="noConversion"/>
  </si>
  <si>
    <t>PDP-1507</t>
    <phoneticPr fontId="6" type="noConversion"/>
  </si>
  <si>
    <t>DRP-185D</t>
    <phoneticPr fontId="6" type="noConversion"/>
  </si>
  <si>
    <t>E3640A</t>
    <phoneticPr fontId="6" type="noConversion"/>
  </si>
  <si>
    <t>E3631A</t>
    <phoneticPr fontId="6" type="noConversion"/>
  </si>
  <si>
    <t>E3630A</t>
    <phoneticPr fontId="6" type="noConversion"/>
  </si>
  <si>
    <t>E3620A</t>
    <phoneticPr fontId="6" type="noConversion"/>
  </si>
  <si>
    <t>6673A</t>
    <phoneticPr fontId="6" type="noConversion"/>
  </si>
  <si>
    <t>6627A</t>
    <phoneticPr fontId="12" type="noConversion"/>
  </si>
  <si>
    <t>66332A</t>
    <phoneticPr fontId="6" type="noConversion"/>
  </si>
  <si>
    <t>66319B</t>
    <phoneticPr fontId="6" type="noConversion"/>
  </si>
  <si>
    <t>DW-6095</t>
    <phoneticPr fontId="6" type="noConversion"/>
  </si>
  <si>
    <t>DLM2054</t>
    <phoneticPr fontId="6" type="noConversion"/>
  </si>
  <si>
    <t>Oscilloscope</t>
    <phoneticPr fontId="12" type="noConversion"/>
  </si>
  <si>
    <t>DL9505L</t>
    <phoneticPr fontId="6" type="noConversion"/>
  </si>
  <si>
    <t>DL9040</t>
    <phoneticPr fontId="6" type="noConversion"/>
  </si>
  <si>
    <t>DL750P</t>
    <phoneticPr fontId="6" type="noConversion"/>
  </si>
  <si>
    <t>DL1540CL</t>
    <phoneticPr fontId="6" type="noConversion"/>
  </si>
  <si>
    <t>DL1540</t>
    <phoneticPr fontId="6" type="noConversion"/>
  </si>
  <si>
    <t>THS710A</t>
    <phoneticPr fontId="6" type="noConversion"/>
  </si>
  <si>
    <t>A1</t>
    <phoneticPr fontId="6" type="noConversion"/>
  </si>
  <si>
    <t>TDS754D</t>
    <phoneticPr fontId="6" type="noConversion"/>
  </si>
  <si>
    <t>TDS754C</t>
    <phoneticPr fontId="12" type="noConversion"/>
  </si>
  <si>
    <t>TDS744A</t>
    <phoneticPr fontId="6" type="noConversion"/>
  </si>
  <si>
    <t>TDS7404B</t>
    <phoneticPr fontId="6" type="noConversion"/>
  </si>
  <si>
    <t>EM/J1</t>
    <phoneticPr fontId="6" type="noConversion"/>
  </si>
  <si>
    <t>TDS7404</t>
    <phoneticPr fontId="6" type="noConversion"/>
  </si>
  <si>
    <t>TDS724D</t>
    <phoneticPr fontId="12" type="noConversion"/>
  </si>
  <si>
    <t>TDS7104</t>
    <phoneticPr fontId="6" type="noConversion"/>
  </si>
  <si>
    <t>TDS7054</t>
    <phoneticPr fontId="6" type="noConversion"/>
  </si>
  <si>
    <t>TDS520C</t>
    <phoneticPr fontId="6" type="noConversion"/>
  </si>
  <si>
    <t>TDS520A</t>
    <phoneticPr fontId="6" type="noConversion"/>
  </si>
  <si>
    <t>TDS3054</t>
    <phoneticPr fontId="6" type="noConversion"/>
  </si>
  <si>
    <t>TDS3052B</t>
    <phoneticPr fontId="6" type="noConversion"/>
  </si>
  <si>
    <t>TDS3034</t>
    <phoneticPr fontId="6" type="noConversion"/>
  </si>
  <si>
    <t>300MHz 2CH, USB</t>
    <phoneticPr fontId="6" type="noConversion"/>
  </si>
  <si>
    <t>TDS3032C</t>
    <phoneticPr fontId="6" type="noConversion"/>
  </si>
  <si>
    <t>Oscilloscope</t>
    <phoneticPr fontId="6" type="noConversion"/>
  </si>
  <si>
    <t>TDS3032</t>
    <phoneticPr fontId="6" type="noConversion"/>
  </si>
  <si>
    <t>TDS2024C</t>
    <phoneticPr fontId="6" type="noConversion"/>
  </si>
  <si>
    <t>TDS2024B</t>
    <phoneticPr fontId="6" type="noConversion"/>
  </si>
  <si>
    <t>TDS2022C</t>
    <phoneticPr fontId="6" type="noConversion"/>
  </si>
  <si>
    <t>TDS2014</t>
    <phoneticPr fontId="6" type="noConversion"/>
  </si>
  <si>
    <t>100MHz, 2CH</t>
    <phoneticPr fontId="6" type="noConversion"/>
  </si>
  <si>
    <t>TDS2012</t>
    <phoneticPr fontId="6" type="noConversion"/>
  </si>
  <si>
    <t>TDS2004C</t>
    <phoneticPr fontId="6" type="noConversion"/>
  </si>
  <si>
    <t>60MHz, 2CH</t>
    <phoneticPr fontId="6" type="noConversion"/>
  </si>
  <si>
    <t>TDS2002C</t>
    <phoneticPr fontId="12" type="noConversion"/>
  </si>
  <si>
    <t>Tektronix</t>
    <phoneticPr fontId="12" type="noConversion"/>
  </si>
  <si>
    <t>TBS2102</t>
    <phoneticPr fontId="6" type="noConversion"/>
  </si>
  <si>
    <t>TBS1202B</t>
    <phoneticPr fontId="6" type="noConversion"/>
  </si>
  <si>
    <t>TBS1102B</t>
    <phoneticPr fontId="6" type="noConversion"/>
  </si>
  <si>
    <t>200MHz,4CH</t>
    <phoneticPr fontId="6" type="noConversion"/>
  </si>
  <si>
    <t>MSO2024B</t>
    <phoneticPr fontId="6" type="noConversion"/>
  </si>
  <si>
    <t>MSO2012</t>
    <phoneticPr fontId="12" type="noConversion"/>
  </si>
  <si>
    <t>DPO2014</t>
    <phoneticPr fontId="6" type="noConversion"/>
  </si>
  <si>
    <t>DPO2002B</t>
    <phoneticPr fontId="6" type="noConversion"/>
  </si>
  <si>
    <t>1GHz, 4CH</t>
    <phoneticPr fontId="6" type="noConversion"/>
  </si>
  <si>
    <t>LeCroy</t>
    <phoneticPr fontId="6" type="noConversion"/>
  </si>
  <si>
    <t>Waverunner6051A</t>
    <phoneticPr fontId="6" type="noConversion"/>
  </si>
  <si>
    <t>Lecroy</t>
    <phoneticPr fontId="6" type="noConversion"/>
  </si>
  <si>
    <t>LT374L</t>
    <phoneticPr fontId="6" type="noConversion"/>
  </si>
  <si>
    <t>600MHz, 2CH</t>
    <phoneticPr fontId="6" type="noConversion"/>
  </si>
  <si>
    <t>Wavesurfer 62MXs-B</t>
    <phoneticPr fontId="6" type="noConversion"/>
  </si>
  <si>
    <t>Lecory</t>
    <phoneticPr fontId="6" type="noConversion"/>
  </si>
  <si>
    <t>196B</t>
    <phoneticPr fontId="6" type="noConversion"/>
  </si>
  <si>
    <t>MSO6104A</t>
    <phoneticPr fontId="6" type="noConversion"/>
  </si>
  <si>
    <t>DSO1024A</t>
    <phoneticPr fontId="6" type="noConversion"/>
  </si>
  <si>
    <t>54832D</t>
    <phoneticPr fontId="6" type="noConversion"/>
  </si>
  <si>
    <t>100MHz, 2CH, MAX Sampling Rate 2GSm/s</t>
    <phoneticPr fontId="6" type="noConversion"/>
  </si>
  <si>
    <t>001/DVM</t>
    <phoneticPr fontId="6" type="noConversion"/>
  </si>
  <si>
    <t>54622D</t>
    <phoneticPr fontId="6" type="noConversion"/>
  </si>
  <si>
    <t>FOF-100</t>
    <phoneticPr fontId="6" type="noConversion"/>
  </si>
  <si>
    <t>OLP-6</t>
    <phoneticPr fontId="6" type="noConversion"/>
  </si>
  <si>
    <t>OLP-35</t>
    <phoneticPr fontId="6" type="noConversion"/>
  </si>
  <si>
    <t>Damul1.0</t>
    <phoneticPr fontId="6" type="noConversion"/>
  </si>
  <si>
    <t>Anritsu</t>
    <phoneticPr fontId="6" type="noConversion"/>
  </si>
  <si>
    <t>AQ7275</t>
    <phoneticPr fontId="6" type="noConversion"/>
  </si>
  <si>
    <t>AQ1200</t>
    <phoneticPr fontId="6" type="noConversion"/>
  </si>
  <si>
    <t>Fiscan9</t>
    <phoneticPr fontId="6" type="noConversion"/>
  </si>
  <si>
    <t>N8975A</t>
    <phoneticPr fontId="6" type="noConversion"/>
  </si>
  <si>
    <t>1D5</t>
    <phoneticPr fontId="6" type="noConversion"/>
  </si>
  <si>
    <t>N8973A</t>
    <phoneticPr fontId="6" type="noConversion"/>
  </si>
  <si>
    <t>1310/1550/1625</t>
    <phoneticPr fontId="6" type="noConversion"/>
  </si>
  <si>
    <t>MU100022A/006/010/022</t>
    <phoneticPr fontId="6" type="noConversion"/>
  </si>
  <si>
    <t>MT1000A</t>
    <phoneticPr fontId="6" type="noConversion"/>
  </si>
  <si>
    <t>Network Master/OTDR</t>
    <phoneticPr fontId="6" type="noConversion"/>
  </si>
  <si>
    <t>MU100022A/002/010/022</t>
    <phoneticPr fontId="6" type="noConversion"/>
  </si>
  <si>
    <t>001/MU887001A</t>
    <phoneticPr fontId="6" type="noConversion"/>
  </si>
  <si>
    <t>MT8870A</t>
    <phoneticPr fontId="6" type="noConversion"/>
  </si>
  <si>
    <t>Network Master</t>
    <phoneticPr fontId="6" type="noConversion"/>
  </si>
  <si>
    <t>8753D</t>
    <phoneticPr fontId="6" type="noConversion"/>
  </si>
  <si>
    <t>8753E</t>
    <phoneticPr fontId="6" type="noConversion"/>
  </si>
  <si>
    <t>4396B</t>
    <phoneticPr fontId="6" type="noConversion"/>
  </si>
  <si>
    <t>9GHz, 3ports</t>
    <phoneticPr fontId="6" type="noConversion"/>
  </si>
  <si>
    <t>010/014/1E1/1E5</t>
    <phoneticPr fontId="6" type="noConversion"/>
  </si>
  <si>
    <t>N3383A</t>
    <phoneticPr fontId="6" type="noConversion"/>
  </si>
  <si>
    <t>Network Analyzer</t>
    <phoneticPr fontId="6" type="noConversion"/>
  </si>
  <si>
    <t>DMM254</t>
    <phoneticPr fontId="6" type="noConversion"/>
  </si>
  <si>
    <t>34401A</t>
    <phoneticPr fontId="6" type="noConversion"/>
  </si>
  <si>
    <t>DM-441B</t>
    <phoneticPr fontId="12" type="noConversion"/>
  </si>
  <si>
    <t>3478A</t>
    <phoneticPr fontId="6" type="noConversion"/>
  </si>
  <si>
    <t>34410A</t>
    <phoneticPr fontId="6" type="noConversion"/>
  </si>
  <si>
    <t>7451A</t>
    <phoneticPr fontId="6" type="noConversion"/>
  </si>
  <si>
    <t>CMW500</t>
    <phoneticPr fontId="6" type="noConversion"/>
  </si>
  <si>
    <t>CMU200</t>
    <phoneticPr fontId="6" type="noConversion"/>
  </si>
  <si>
    <t>AMU200</t>
    <phoneticPr fontId="6" type="noConversion"/>
  </si>
  <si>
    <t>E6621A</t>
    <phoneticPr fontId="6" type="noConversion"/>
  </si>
  <si>
    <t>MV230</t>
    <phoneticPr fontId="6" type="noConversion"/>
  </si>
  <si>
    <t>20CH</t>
    <phoneticPr fontId="6" type="noConversion"/>
  </si>
  <si>
    <t>MV220-1-2-2-1F</t>
    <phoneticPr fontId="6" type="noConversion"/>
  </si>
  <si>
    <t>MV220</t>
    <phoneticPr fontId="6" type="noConversion"/>
  </si>
  <si>
    <t>Yokogawa</t>
    <phoneticPr fontId="6" type="noConversion"/>
  </si>
  <si>
    <t>Mobile Corder</t>
    <phoneticPr fontId="6" type="noConversion"/>
  </si>
  <si>
    <t>DX106</t>
    <phoneticPr fontId="6" type="noConversion"/>
  </si>
  <si>
    <t>IQNXN</t>
    <phoneticPr fontId="6" type="noConversion"/>
  </si>
  <si>
    <t>T2010A</t>
    <phoneticPr fontId="6" type="noConversion"/>
  </si>
  <si>
    <t>Aeroflex</t>
    <phoneticPr fontId="6" type="noConversion"/>
  </si>
  <si>
    <t>16902B</t>
    <phoneticPr fontId="6" type="noConversion"/>
  </si>
  <si>
    <t>3522-50</t>
    <phoneticPr fontId="6" type="noConversion"/>
  </si>
  <si>
    <t>PM6304</t>
    <phoneticPr fontId="6" type="noConversion"/>
  </si>
  <si>
    <t>4285A</t>
    <phoneticPr fontId="6" type="noConversion"/>
  </si>
  <si>
    <t>100Hz/120Hz/1kHz/10kHz</t>
    <phoneticPr fontId="6" type="noConversion"/>
  </si>
  <si>
    <t>U1732C</t>
    <phoneticPr fontId="6" type="noConversion"/>
  </si>
  <si>
    <t>LCR Meter</t>
    <phoneticPr fontId="6" type="noConversion"/>
  </si>
  <si>
    <t>U1732B</t>
    <phoneticPr fontId="6" type="noConversion"/>
  </si>
  <si>
    <t>E4982A/019/020/710</t>
    <phoneticPr fontId="6" type="noConversion"/>
  </si>
  <si>
    <t>E4982A</t>
    <phoneticPr fontId="6" type="noConversion"/>
  </si>
  <si>
    <t>2331TI</t>
    <phoneticPr fontId="6" type="noConversion"/>
  </si>
  <si>
    <t>MI3125</t>
    <phoneticPr fontId="6" type="noConversion"/>
  </si>
  <si>
    <t>METREL</t>
    <phoneticPr fontId="6" type="noConversion"/>
  </si>
  <si>
    <t>TOS7200</t>
    <phoneticPr fontId="6" type="noConversion"/>
  </si>
  <si>
    <t xml:space="preserve">20kV,1000X </t>
    <phoneticPr fontId="6" type="noConversion"/>
  </si>
  <si>
    <t>P6015A</t>
    <phoneticPr fontId="6" type="noConversion"/>
  </si>
  <si>
    <t>High Voltage Probe</t>
    <phoneticPr fontId="6" type="noConversion"/>
  </si>
  <si>
    <t>100 MHz, 50X/500X, 1.3 kV</t>
    <phoneticPr fontId="6" type="noConversion"/>
  </si>
  <si>
    <t>P5205A</t>
    <phoneticPr fontId="6" type="noConversion"/>
  </si>
  <si>
    <t>500MHz, 100X, 2.5kV</t>
    <phoneticPr fontId="6" type="noConversion"/>
  </si>
  <si>
    <t>P5100A</t>
    <phoneticPr fontId="6" type="noConversion"/>
  </si>
  <si>
    <t>P5100</t>
    <phoneticPr fontId="6" type="noConversion"/>
  </si>
  <si>
    <t>GSS6300</t>
    <phoneticPr fontId="6" type="noConversion"/>
  </si>
  <si>
    <t>82357B</t>
    <phoneticPr fontId="6" type="noConversion"/>
  </si>
  <si>
    <t>GPIB-USB</t>
    <phoneticPr fontId="6" type="noConversion"/>
  </si>
  <si>
    <t>33120A</t>
    <phoneticPr fontId="6" type="noConversion"/>
  </si>
  <si>
    <t>548B</t>
    <phoneticPr fontId="6" type="noConversion"/>
  </si>
  <si>
    <t>53131A</t>
    <phoneticPr fontId="6" type="noConversion"/>
  </si>
  <si>
    <t>ESS-2000</t>
    <phoneticPr fontId="6" type="noConversion"/>
  </si>
  <si>
    <t>PLZ-164W</t>
    <phoneticPr fontId="6" type="noConversion"/>
  </si>
  <si>
    <t>PLZ-152WA</t>
    <phoneticPr fontId="6" type="noConversion"/>
  </si>
  <si>
    <t>150W-500V-7.5A-4ch</t>
    <phoneticPr fontId="6" type="noConversion"/>
  </si>
  <si>
    <t>EML-05B</t>
    <phoneticPr fontId="6" type="noConversion"/>
  </si>
  <si>
    <t>Fujitsu Denso</t>
    <phoneticPr fontId="6" type="noConversion"/>
  </si>
  <si>
    <t>Electronic Load</t>
    <phoneticPr fontId="12" type="noConversion"/>
  </si>
  <si>
    <t>150W-120V-30A-3ch</t>
    <phoneticPr fontId="6" type="noConversion"/>
  </si>
  <si>
    <t>EML-03B</t>
    <phoneticPr fontId="6" type="noConversion"/>
  </si>
  <si>
    <t>50,000 counts resolution</t>
    <phoneticPr fontId="6" type="noConversion"/>
  </si>
  <si>
    <t>DMM</t>
    <phoneticPr fontId="6" type="noConversion"/>
  </si>
  <si>
    <t>2533E AC</t>
    <phoneticPr fontId="6" type="noConversion"/>
  </si>
  <si>
    <t>Digital Power Meter</t>
    <phoneticPr fontId="6" type="noConversion"/>
  </si>
  <si>
    <t>Tekprobe BNC</t>
    <phoneticPr fontId="6" type="noConversion"/>
  </si>
  <si>
    <t>ADA400A</t>
    <phoneticPr fontId="6" type="noConversion"/>
  </si>
  <si>
    <t xml:space="preserve">Differential Preamplifier </t>
    <phoneticPr fontId="6" type="noConversion"/>
  </si>
  <si>
    <t>SL1000</t>
    <phoneticPr fontId="6" type="noConversion"/>
  </si>
  <si>
    <t>TCPA300</t>
    <phoneticPr fontId="6" type="noConversion"/>
  </si>
  <si>
    <t>TCP202</t>
    <phoneticPr fontId="6" type="noConversion"/>
  </si>
  <si>
    <t>MAX-610</t>
    <phoneticPr fontId="12" type="noConversion"/>
  </si>
  <si>
    <t>EXFO</t>
    <phoneticPr fontId="12" type="noConversion"/>
  </si>
  <si>
    <t>Copper Testing</t>
    <phoneticPr fontId="12" type="noConversion"/>
  </si>
  <si>
    <t>376FC</t>
    <phoneticPr fontId="6" type="noConversion"/>
  </si>
  <si>
    <t>4278A</t>
    <phoneticPr fontId="6" type="noConversion"/>
  </si>
  <si>
    <t>TC-3000A</t>
    <phoneticPr fontId="6" type="noConversion"/>
  </si>
  <si>
    <t>CBT</t>
    <phoneticPr fontId="6" type="noConversion"/>
  </si>
  <si>
    <t>WENS900</t>
    <phoneticPr fontId="12" type="noConversion"/>
  </si>
  <si>
    <t>IBEX3000</t>
    <phoneticPr fontId="6" type="noConversion"/>
  </si>
  <si>
    <t>IBEX2000</t>
    <phoneticPr fontId="6" type="noConversion"/>
  </si>
  <si>
    <t>1GS/s, 1 Ch</t>
    <phoneticPr fontId="12" type="noConversion"/>
  </si>
  <si>
    <t>AWG510/03</t>
    <phoneticPr fontId="6" type="noConversion"/>
  </si>
  <si>
    <t>AWG2040</t>
    <phoneticPr fontId="6" type="noConversion"/>
  </si>
  <si>
    <t>VA-04-60-33</t>
    <phoneticPr fontId="6" type="noConversion"/>
  </si>
  <si>
    <t>WeinschelAsso</t>
    <phoneticPr fontId="6" type="noConversion"/>
  </si>
  <si>
    <t>Atten</t>
    <phoneticPr fontId="6" type="noConversion"/>
  </si>
  <si>
    <t>DC to 1GHz</t>
    <phoneticPr fontId="6" type="noConversion"/>
  </si>
  <si>
    <t>P6204</t>
    <phoneticPr fontId="6" type="noConversion"/>
  </si>
  <si>
    <t>Active Probe</t>
    <phoneticPr fontId="6" type="noConversion"/>
  </si>
  <si>
    <t>41800A</t>
    <phoneticPr fontId="6" type="noConversion"/>
  </si>
  <si>
    <t>Active Probe</t>
    <phoneticPr fontId="12" type="noConversion"/>
  </si>
  <si>
    <t>GCT-630</t>
    <phoneticPr fontId="6" type="noConversion"/>
  </si>
  <si>
    <t>Tekon</t>
    <phoneticPr fontId="6" type="noConversion"/>
  </si>
  <si>
    <t>U1233A</t>
    <phoneticPr fontId="6" type="noConversion"/>
  </si>
  <si>
    <t>U1452AT</t>
    <phoneticPr fontId="6" type="noConversion"/>
  </si>
  <si>
    <t>XTS20-3</t>
    <phoneticPr fontId="6" type="noConversion"/>
  </si>
  <si>
    <t>200MHz 2GS/s 2Ch</t>
    <phoneticPr fontId="6" type="noConversion"/>
  </si>
  <si>
    <t>T3DSO2202</t>
    <phoneticPr fontId="6" type="noConversion"/>
  </si>
  <si>
    <t>U1602B</t>
    <phoneticPr fontId="6" type="noConversion"/>
  </si>
  <si>
    <t>TL-8A-11N-11SMA-00600-51</t>
    <phoneticPr fontId="6" type="noConversion"/>
  </si>
  <si>
    <t>SF526S/11PC35/21PC35/1000mm</t>
    <phoneticPr fontId="6" type="noConversion"/>
  </si>
  <si>
    <t>MINIBEND-20</t>
    <phoneticPr fontId="6" type="noConversion"/>
  </si>
  <si>
    <t>MINIBEND-18.5</t>
    <phoneticPr fontId="6" type="noConversion"/>
  </si>
  <si>
    <t>MINIBEND-13</t>
    <phoneticPr fontId="6" type="noConversion"/>
  </si>
  <si>
    <t>MINI141-48</t>
    <phoneticPr fontId="6" type="noConversion"/>
  </si>
  <si>
    <t>U1732P</t>
    <phoneticPr fontId="6" type="noConversion"/>
  </si>
  <si>
    <t>U1453A</t>
    <phoneticPr fontId="6" type="noConversion"/>
  </si>
  <si>
    <t>U1452A</t>
    <phoneticPr fontId="6" type="noConversion"/>
  </si>
  <si>
    <t>U1212A</t>
    <phoneticPr fontId="6" type="noConversion"/>
  </si>
  <si>
    <t>10-A-MFN-20</t>
    <phoneticPr fontId="6" type="noConversion"/>
  </si>
  <si>
    <t>모델명</t>
    <phoneticPr fontId="6" type="noConversion"/>
  </si>
  <si>
    <t>연락처 : 070-8855-6641</t>
    <phoneticPr fontId="6" type="noConversion"/>
  </si>
  <si>
    <t>Power Supply</t>
    <phoneticPr fontId="6" type="noConversion"/>
  </si>
  <si>
    <t>HP</t>
    <phoneticPr fontId="6" type="noConversion"/>
  </si>
  <si>
    <t>Agilent/HP</t>
    <phoneticPr fontId="6" type="noConversion"/>
  </si>
  <si>
    <t>TDS3034C</t>
    <phoneticPr fontId="6" type="noConversion"/>
  </si>
  <si>
    <t>Oscilloscope</t>
    <phoneticPr fontId="6" type="noConversion"/>
  </si>
  <si>
    <t>Oscilloscope</t>
    <phoneticPr fontId="6" type="noConversion"/>
  </si>
  <si>
    <t>Wavepro-7100</t>
    <phoneticPr fontId="6" type="noConversion"/>
  </si>
  <si>
    <t>PLZ664WA</t>
    <phoneticPr fontId="6" type="noConversion"/>
  </si>
  <si>
    <t>Electronic Load</t>
    <phoneticPr fontId="6" type="noConversion"/>
  </si>
  <si>
    <t>E3649A</t>
    <phoneticPr fontId="6" type="noConversion"/>
  </si>
  <si>
    <t>E3646A</t>
    <phoneticPr fontId="6" type="noConversion"/>
  </si>
  <si>
    <t>60W, 2CH (8V,3A / 20V,1.5A)</t>
    <phoneticPr fontId="6" type="noConversion"/>
  </si>
  <si>
    <t>350MHz, 2CH</t>
    <phoneticPr fontId="6" type="noConversion"/>
  </si>
  <si>
    <t>MSO64/BW6-1000</t>
    <phoneticPr fontId="6" type="noConversion"/>
  </si>
  <si>
    <t>Tektronix Refer</t>
    <phoneticPr fontId="6" type="noConversion"/>
  </si>
  <si>
    <t>Hot Sale List 22년 07월</t>
    <phoneticPr fontId="12" type="noConversion"/>
  </si>
  <si>
    <t>1GHZ, 4CH</t>
    <phoneticPr fontId="6" type="noConversion"/>
  </si>
  <si>
    <t>DPO2004B</t>
    <phoneticPr fontId="6" type="noConversion"/>
  </si>
  <si>
    <t>70MHz, 2CH</t>
    <phoneticPr fontId="6" type="noConversion"/>
  </si>
  <si>
    <t>70MHz, 4CH</t>
    <phoneticPr fontId="6" type="noConversion"/>
  </si>
  <si>
    <t>6643A</t>
    <phoneticPr fontId="6" type="noConversion"/>
  </si>
  <si>
    <t>TOS6210</t>
    <phoneticPr fontId="6" type="noConversion"/>
  </si>
  <si>
    <t>Earth Continuity Tester</t>
    <phoneticPr fontId="6" type="noConversion"/>
  </si>
  <si>
    <t>N9310A</t>
    <phoneticPr fontId="6" type="noConversion"/>
  </si>
  <si>
    <t>Solar Array Simulator</t>
    <phoneticPr fontId="6" type="noConversion"/>
  </si>
  <si>
    <t>Agilent</t>
    <phoneticPr fontId="6" type="noConversion"/>
  </si>
  <si>
    <t>E4350B</t>
    <phoneticPr fontId="6" type="noConversion"/>
  </si>
  <si>
    <t>60V, 8A</t>
    <phoneticPr fontId="6" type="noConversion"/>
  </si>
  <si>
    <t>Keysight</t>
    <phoneticPr fontId="6" type="noConversion"/>
  </si>
  <si>
    <t>Agilent</t>
    <phoneticPr fontId="6" type="noConversion"/>
  </si>
  <si>
    <t>TDS2012B</t>
    <phoneticPr fontId="6" type="noConversion"/>
  </si>
  <si>
    <t>TDS3012</t>
    <phoneticPr fontId="6" type="noConversion"/>
  </si>
  <si>
    <t>TDS5104</t>
    <phoneticPr fontId="6" type="noConversion"/>
  </si>
  <si>
    <t>HP</t>
    <phoneticPr fontId="6" type="noConversion"/>
  </si>
  <si>
    <t>Agilent</t>
    <phoneticPr fontId="6" type="noConversion"/>
  </si>
  <si>
    <t>Agilent</t>
    <phoneticPr fontId="6" type="noConversion"/>
  </si>
  <si>
    <t>Agilent</t>
    <phoneticPr fontId="6" type="noConversion"/>
  </si>
  <si>
    <t>Agilent</t>
    <phoneticPr fontId="6" type="noConversion"/>
  </si>
  <si>
    <t>Agilent</t>
    <phoneticPr fontId="6" type="noConversion"/>
  </si>
  <si>
    <t>HP</t>
    <phoneticPr fontId="6" type="noConversion"/>
  </si>
  <si>
    <t>HP</t>
    <phoneticPr fontId="6" type="noConversion"/>
  </si>
  <si>
    <t>100MHz,2CH, 1GS/S</t>
    <phoneticPr fontId="6" type="noConversion"/>
  </si>
  <si>
    <t>Agilent</t>
    <phoneticPr fontId="6" type="noConversion"/>
  </si>
  <si>
    <t>U1253B</t>
    <phoneticPr fontId="6" type="noConversion"/>
  </si>
  <si>
    <t>DSO-X2012A</t>
    <phoneticPr fontId="6" type="noConversion"/>
  </si>
  <si>
    <t>54600B</t>
    <phoneticPr fontId="6" type="noConversion"/>
  </si>
  <si>
    <t>DSO-X3032A</t>
    <phoneticPr fontId="6" type="noConversion"/>
  </si>
  <si>
    <t>66311B</t>
    <phoneticPr fontId="6" type="noConversion"/>
  </si>
  <si>
    <t>E3610A</t>
    <phoneticPr fontId="6" type="noConversion"/>
  </si>
  <si>
    <t>E3615A</t>
    <phoneticPr fontId="6" type="noConversion"/>
  </si>
  <si>
    <t>EP-75100</t>
    <phoneticPr fontId="12" type="noConversion"/>
  </si>
  <si>
    <t>E3632A</t>
    <phoneticPr fontId="6" type="noConversion"/>
  </si>
  <si>
    <t>DCS33-33E</t>
    <phoneticPr fontId="6" type="noConversion"/>
  </si>
  <si>
    <t>8131A</t>
    <phoneticPr fontId="6" type="noConversion"/>
  </si>
  <si>
    <t>437B</t>
    <phoneticPr fontId="6" type="noConversion"/>
  </si>
  <si>
    <t>150W</t>
    <phoneticPr fontId="6" type="noConversion"/>
  </si>
  <si>
    <t>660W</t>
    <phoneticPr fontId="6" type="noConversion"/>
  </si>
  <si>
    <t>100μHz ~ 15MHz</t>
    <phoneticPr fontId="6" type="noConversion"/>
  </si>
  <si>
    <t>1uHz - 20MHz</t>
    <phoneticPr fontId="6" type="noConversion"/>
  </si>
  <si>
    <t>제조사0</t>
    <phoneticPr fontId="6" type="noConversion"/>
  </si>
  <si>
    <t>300MHz, 4CH</t>
    <phoneticPr fontId="6" type="noConversion"/>
  </si>
  <si>
    <t>300MHz, 4CH</t>
    <phoneticPr fontId="6" type="noConversion"/>
  </si>
  <si>
    <t>500MHz, 4CH</t>
    <phoneticPr fontId="6" type="noConversion"/>
  </si>
  <si>
    <t>35V, 6A , 200W</t>
    <phoneticPr fontId="6" type="noConversion"/>
  </si>
  <si>
    <t>80V, 26A</t>
    <phoneticPr fontId="6" type="noConversion"/>
  </si>
  <si>
    <t>35V, 1.4A / 60V, 0.8A / 100W</t>
    <phoneticPr fontId="6" type="noConversion"/>
  </si>
  <si>
    <t>500MHz</t>
    <phoneticPr fontId="6" type="noConversion"/>
  </si>
  <si>
    <t>9kHz~3GHz</t>
    <phoneticPr fontId="6" type="noConversion"/>
  </si>
  <si>
    <t>참고사항 : 오실로스코프 4CH의 경우 Probe는 2개 기준, 정품프로브가 아닐 수도 있습니다.</t>
    <phoneticPr fontId="6" type="noConversion"/>
  </si>
  <si>
    <t>모니터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</si>
</sst>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8" formatCode="&quot;₩&quot;#,##0_);[Red]\(&quot;₩&quot;#,##0\)"/>
    <numFmt numFmtId="189" formatCode="#,##0;\△#,##0;&quot;-&quot;"/>
    <numFmt numFmtId="190" formatCode="0_ "/>
  </numFmts>
  <fonts count="2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u/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.5"/>
      <color theme="1"/>
      <name val="맑은 고딕"/>
      <family val="3"/>
      <charset val="129"/>
      <scheme val="minor"/>
    </font>
    <font>
      <sz val="8.5"/>
      <color theme="1"/>
      <name val="맑은 고딕"/>
      <family val="2"/>
      <charset val="129"/>
      <scheme val="minor"/>
    </font>
    <font>
      <u/>
      <sz val="18"/>
      <color theme="1"/>
      <name val="맑은 고딕"/>
      <family val="3"/>
      <charset val="129"/>
      <scheme val="minor"/>
    </font>
    <font>
      <strike/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b/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78" fontId="13" fillId="0" borderId="0" xfId="0" applyNumberFormat="1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0" xfId="1" applyFont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4" fillId="0" borderId="0" xfId="8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8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1" fillId="0" borderId="8" xfId="8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left" vertical="center"/>
    </xf>
    <xf numFmtId="178" fontId="11" fillId="0" borderId="2" xfId="2" applyNumberFormat="1" applyFont="1" applyFill="1" applyBorder="1" applyAlignment="1">
      <alignment horizontal="right" vertical="center"/>
    </xf>
    <xf numFmtId="0" fontId="11" fillId="0" borderId="10" xfId="8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2" xfId="8" applyFont="1" applyFill="1" applyBorder="1" applyAlignment="1">
      <alignment horizontal="center" vertical="center"/>
    </xf>
    <xf numFmtId="0" fontId="11" fillId="0" borderId="2" xfId="13" applyFont="1" applyFill="1" applyBorder="1" applyAlignment="1">
      <alignment horizontal="center" vertical="center"/>
    </xf>
    <xf numFmtId="0" fontId="11" fillId="0" borderId="2" xfId="13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78" fontId="11" fillId="0" borderId="2" xfId="0" applyNumberFormat="1" applyFont="1" applyFill="1" applyBorder="1" applyAlignment="1">
      <alignment horizontal="right" vertical="center"/>
    </xf>
    <xf numFmtId="49" fontId="11" fillId="0" borderId="1" xfId="1" applyNumberFormat="1" applyFont="1" applyFill="1" applyBorder="1" applyAlignment="1">
      <alignment vertical="center"/>
    </xf>
    <xf numFmtId="178" fontId="17" fillId="0" borderId="2" xfId="1" applyNumberFormat="1" applyFont="1" applyFill="1" applyBorder="1" applyAlignment="1">
      <alignment horizontal="right" vertical="center"/>
    </xf>
    <xf numFmtId="178" fontId="11" fillId="0" borderId="2" xfId="1" applyNumberFormat="1" applyFont="1" applyFill="1" applyBorder="1" applyAlignment="1">
      <alignment horizontal="right" vertical="center" wrapText="1"/>
    </xf>
    <xf numFmtId="0" fontId="11" fillId="0" borderId="2" xfId="1" applyFont="1" applyFill="1" applyBorder="1" applyAlignment="1">
      <alignment horizontal="left" vertical="center"/>
    </xf>
    <xf numFmtId="178" fontId="11" fillId="0" borderId="2" xfId="1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/>
    </xf>
    <xf numFmtId="178" fontId="11" fillId="0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left" vertical="center"/>
    </xf>
    <xf numFmtId="49" fontId="11" fillId="0" borderId="2" xfId="1" applyNumberFormat="1" applyFont="1" applyFill="1" applyBorder="1" applyAlignment="1">
      <alignment vertical="center"/>
    </xf>
    <xf numFmtId="0" fontId="11" fillId="0" borderId="2" xfId="8" applyFont="1" applyFill="1" applyBorder="1" applyAlignment="1">
      <alignment vertical="center"/>
    </xf>
    <xf numFmtId="0" fontId="11" fillId="0" borderId="2" xfId="8" applyFont="1" applyFill="1" applyBorder="1" applyAlignment="1">
      <alignment horizontal="left" vertical="center"/>
    </xf>
    <xf numFmtId="0" fontId="11" fillId="0" borderId="2" xfId="13" applyFont="1" applyFill="1" applyBorder="1" applyAlignment="1">
      <alignment vertical="center" shrinkToFit="1"/>
    </xf>
    <xf numFmtId="49" fontId="11" fillId="0" borderId="2" xfId="8" applyNumberFormat="1" applyFont="1" applyFill="1" applyBorder="1" applyAlignment="1">
      <alignment horizontal="left" vertical="center"/>
    </xf>
    <xf numFmtId="189" fontId="11" fillId="0" borderId="2" xfId="13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/>
    </xf>
    <xf numFmtId="190" fontId="11" fillId="0" borderId="2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left" vertical="center" wrapText="1"/>
    </xf>
    <xf numFmtId="0" fontId="11" fillId="0" borderId="2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horizontal="left" vertical="center"/>
    </xf>
    <xf numFmtId="178" fontId="11" fillId="0" borderId="2" xfId="5" applyNumberFormat="1" applyFont="1" applyFill="1" applyBorder="1" applyAlignment="1">
      <alignment horizontal="right" vertical="center"/>
    </xf>
    <xf numFmtId="49" fontId="11" fillId="0" borderId="2" xfId="14" applyNumberFormat="1" applyFont="1" applyFill="1" applyBorder="1" applyAlignment="1">
      <alignment horizontal="center" vertical="center"/>
    </xf>
    <xf numFmtId="49" fontId="11" fillId="0" borderId="2" xfId="8" applyNumberFormat="1" applyFont="1" applyFill="1" applyBorder="1" applyAlignment="1">
      <alignment horizontal="center" vertical="center"/>
    </xf>
    <xf numFmtId="0" fontId="11" fillId="0" borderId="2" xfId="1" quotePrefix="1" applyFont="1" applyFill="1" applyBorder="1" applyAlignment="1">
      <alignment horizontal="left" vertical="center"/>
    </xf>
    <xf numFmtId="178" fontId="18" fillId="0" borderId="9" xfId="2" applyNumberFormat="1" applyFont="1" applyFill="1" applyBorder="1" applyAlignment="1">
      <alignment horizontal="right" vertical="center"/>
    </xf>
    <xf numFmtId="178" fontId="18" fillId="0" borderId="9" xfId="0" applyNumberFormat="1" applyFont="1" applyFill="1" applyBorder="1" applyAlignment="1">
      <alignment vertical="center"/>
    </xf>
    <xf numFmtId="178" fontId="18" fillId="0" borderId="9" xfId="0" applyNumberFormat="1" applyFont="1" applyFill="1" applyBorder="1" applyAlignment="1">
      <alignment horizontal="right" vertical="center"/>
    </xf>
    <xf numFmtId="178" fontId="18" fillId="0" borderId="9" xfId="12" applyNumberFormat="1" applyFont="1" applyFill="1" applyBorder="1" applyAlignment="1">
      <alignment horizontal="right" vertical="center"/>
    </xf>
    <xf numFmtId="178" fontId="18" fillId="0" borderId="9" xfId="8" applyNumberFormat="1" applyFont="1" applyFill="1" applyBorder="1" applyAlignment="1">
      <alignment horizontal="right" vertical="center"/>
    </xf>
    <xf numFmtId="178" fontId="18" fillId="0" borderId="9" xfId="5" applyNumberFormat="1" applyFont="1" applyFill="1" applyBorder="1" applyAlignment="1">
      <alignment horizontal="right" vertical="center"/>
    </xf>
    <xf numFmtId="6" fontId="18" fillId="0" borderId="9" xfId="0" applyNumberFormat="1" applyFont="1" applyFill="1" applyBorder="1" applyAlignment="1">
      <alignment vertical="center"/>
    </xf>
    <xf numFmtId="178" fontId="18" fillId="0" borderId="11" xfId="2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0" xfId="8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1" applyFont="1" applyBorder="1" applyAlignment="1">
      <alignment horizontal="left"/>
    </xf>
    <xf numFmtId="0" fontId="8" fillId="0" borderId="0" xfId="1" applyFont="1" applyFill="1" applyBorder="1" applyAlignment="1"/>
    <xf numFmtId="178" fontId="8" fillId="0" borderId="0" xfId="1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1" applyFont="1" applyBorder="1" applyAlignment="1"/>
    <xf numFmtId="178" fontId="8" fillId="0" borderId="0" xfId="2" applyNumberFormat="1" applyFont="1" applyFill="1" applyBorder="1" applyAlignment="1">
      <alignment horizontal="right" vertical="center"/>
    </xf>
    <xf numFmtId="0" fontId="11" fillId="0" borderId="6" xfId="8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178" fontId="18" fillId="2" borderId="7" xfId="2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178" fontId="18" fillId="0" borderId="9" xfId="0" applyNumberFormat="1" applyFont="1" applyFill="1" applyBorder="1" applyAlignment="1">
      <alignment horizontal="center"/>
    </xf>
    <xf numFmtId="178" fontId="18" fillId="0" borderId="9" xfId="0" applyNumberFormat="1" applyFont="1" applyFill="1" applyBorder="1" applyAlignment="1">
      <alignment horizontal="right"/>
    </xf>
    <xf numFmtId="178" fontId="11" fillId="0" borderId="2" xfId="1" quotePrefix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left" vertical="center"/>
    </xf>
    <xf numFmtId="178" fontId="11" fillId="0" borderId="1" xfId="1" quotePrefix="1" applyNumberFormat="1" applyFont="1" applyFill="1" applyBorder="1" applyAlignment="1">
      <alignment horizontal="right" vertical="center"/>
    </xf>
  </cellXfs>
  <cellStyles count="15">
    <cellStyle name="쉼표 [0] 2" xfId="2"/>
    <cellStyle name="쉼표 [0] 2 2" xfId="5"/>
    <cellStyle name="쉼표 [0] 3" xfId="7"/>
    <cellStyle name="쉼표 [0] 3 2" xfId="11"/>
    <cellStyle name="쉼표 [0] 3 2 2" xfId="12"/>
    <cellStyle name="표준" xfId="0" builtinId="0"/>
    <cellStyle name="표준 2" xfId="1"/>
    <cellStyle name="표준 3" xfId="4"/>
    <cellStyle name="표준 3 2" xfId="10"/>
    <cellStyle name="표준 3 2 2" xfId="14"/>
    <cellStyle name="표준 4" xfId="8"/>
    <cellStyle name="표준 8" xfId="3"/>
    <cellStyle name="표준 8 2" xfId="6"/>
    <cellStyle name="표준 8 2 2" xfId="9"/>
    <cellStyle name="표준 8 2 2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5"/>
  <sheetViews>
    <sheetView tabSelected="1" zoomScale="110" zoomScaleNormal="110" workbookViewId="0">
      <pane ySplit="5" topLeftCell="A216" activePane="bottomLeft" state="frozen"/>
      <selection activeCell="E1" sqref="E1"/>
      <selection pane="bottomLeft" activeCell="L263" sqref="L263"/>
    </sheetView>
  </sheetViews>
  <sheetFormatPr defaultColWidth="8.83203125" defaultRowHeight="14.5" x14ac:dyDescent="0.25"/>
  <cols>
    <col min="1" max="1" width="1.4140625" style="1" customWidth="1"/>
    <col min="2" max="2" width="4" style="1" customWidth="1"/>
    <col min="3" max="3" width="11.5" style="1" customWidth="1"/>
    <col min="4" max="4" width="21" style="2" customWidth="1"/>
    <col min="5" max="5" width="13" style="2" hidden="1" customWidth="1"/>
    <col min="6" max="6" width="10" style="2" customWidth="1"/>
    <col min="7" max="7" width="22.58203125" style="2" customWidth="1"/>
    <col min="8" max="8" width="15.33203125" style="1" customWidth="1"/>
    <col min="9" max="9" width="32.1640625" style="4" customWidth="1"/>
    <col min="10" max="10" width="12.4140625" style="1" customWidth="1"/>
    <col min="11" max="11" width="13.5" style="3" customWidth="1"/>
    <col min="12" max="16384" width="8.83203125" style="1"/>
  </cols>
  <sheetData>
    <row r="1" spans="1:12" ht="36.5" customHeight="1" x14ac:dyDescent="0.25">
      <c r="A1" s="69"/>
      <c r="B1" s="69"/>
      <c r="C1" s="16" t="s">
        <v>583</v>
      </c>
      <c r="D1" s="8"/>
      <c r="E1" s="8"/>
      <c r="F1" s="8"/>
      <c r="G1" s="8"/>
      <c r="H1" s="8"/>
      <c r="I1" s="9"/>
      <c r="J1" s="8"/>
      <c r="K1" s="10"/>
      <c r="L1" s="70"/>
    </row>
    <row r="2" spans="1:12" x14ac:dyDescent="0.4">
      <c r="A2" s="69"/>
      <c r="B2" s="69"/>
      <c r="C2" s="15" t="s">
        <v>2</v>
      </c>
      <c r="D2" s="15"/>
      <c r="E2" s="15"/>
      <c r="F2" s="18"/>
      <c r="G2" s="15"/>
      <c r="H2" s="15"/>
      <c r="I2" s="71"/>
      <c r="J2" s="72"/>
      <c r="K2" s="73"/>
      <c r="L2" s="70"/>
    </row>
    <row r="3" spans="1:12" x14ac:dyDescent="0.4">
      <c r="A3" s="69"/>
      <c r="B3" s="69"/>
      <c r="C3" s="15" t="s">
        <v>294</v>
      </c>
      <c r="D3" s="15"/>
      <c r="E3" s="15"/>
      <c r="F3" s="18"/>
      <c r="G3" s="15"/>
      <c r="H3" s="15"/>
      <c r="I3" s="71"/>
      <c r="J3" s="74"/>
      <c r="K3" s="73"/>
      <c r="L3" s="70"/>
    </row>
    <row r="4" spans="1:12" x14ac:dyDescent="0.4">
      <c r="A4" s="69"/>
      <c r="B4" s="69"/>
      <c r="C4" s="15" t="s">
        <v>567</v>
      </c>
      <c r="D4" s="15"/>
      <c r="E4" s="15"/>
      <c r="F4" s="18"/>
      <c r="G4" s="15"/>
      <c r="H4" s="15"/>
      <c r="I4" s="71"/>
      <c r="J4" s="75"/>
      <c r="K4" s="76" t="s">
        <v>3</v>
      </c>
      <c r="L4" s="70"/>
    </row>
    <row r="5" spans="1:12" ht="41" customHeight="1" x14ac:dyDescent="0.25">
      <c r="A5" s="20"/>
      <c r="B5" s="77" t="s">
        <v>293</v>
      </c>
      <c r="C5" s="78" t="s">
        <v>4</v>
      </c>
      <c r="D5" s="78" t="s">
        <v>5</v>
      </c>
      <c r="E5" s="78" t="s">
        <v>627</v>
      </c>
      <c r="F5" s="78" t="s">
        <v>6</v>
      </c>
      <c r="G5" s="78" t="s">
        <v>566</v>
      </c>
      <c r="H5" s="79" t="s">
        <v>7</v>
      </c>
      <c r="I5" s="78" t="s">
        <v>8</v>
      </c>
      <c r="J5" s="78" t="s">
        <v>9</v>
      </c>
      <c r="K5" s="80" t="s">
        <v>10</v>
      </c>
    </row>
    <row r="6" spans="1:12" s="6" customFormat="1" ht="13" x14ac:dyDescent="0.25">
      <c r="A6" s="22"/>
      <c r="B6" s="24">
        <v>1</v>
      </c>
      <c r="C6" s="25" t="s">
        <v>19</v>
      </c>
      <c r="D6" s="25" t="s">
        <v>20</v>
      </c>
      <c r="E6" s="25" t="str">
        <f>IF(F6="Keysight","0",IF(F6="Agilent","0",IF(F6="HP","0",IF(F6="Agilent/HP","0",F6))))</f>
        <v>Bird</v>
      </c>
      <c r="F6" s="25" t="s">
        <v>21</v>
      </c>
      <c r="G6" s="25" t="s">
        <v>565</v>
      </c>
      <c r="H6" s="26"/>
      <c r="I6" s="39" t="s">
        <v>292</v>
      </c>
      <c r="J6" s="37">
        <v>200000</v>
      </c>
      <c r="K6" s="59">
        <v>120000</v>
      </c>
    </row>
    <row r="7" spans="1:12" s="6" customFormat="1" ht="13" x14ac:dyDescent="0.25">
      <c r="A7" s="23"/>
      <c r="B7" s="24">
        <v>1</v>
      </c>
      <c r="C7" s="25" t="s">
        <v>19</v>
      </c>
      <c r="D7" s="25" t="s">
        <v>22</v>
      </c>
      <c r="E7" s="25" t="str">
        <f>IF(F7="Keysight","0",IF(F7="Agilent","0",IF(F7="HP","0",IF(F7="Agilent/HP","0",F7))))</f>
        <v>0</v>
      </c>
      <c r="F7" s="25" t="s">
        <v>23</v>
      </c>
      <c r="G7" s="25" t="s">
        <v>564</v>
      </c>
      <c r="H7" s="26"/>
      <c r="I7" s="39" t="s">
        <v>291</v>
      </c>
      <c r="J7" s="37">
        <v>468398</v>
      </c>
      <c r="K7" s="59">
        <v>365600</v>
      </c>
    </row>
    <row r="8" spans="1:12" s="6" customFormat="1" ht="13" x14ac:dyDescent="0.25">
      <c r="A8" s="22"/>
      <c r="B8" s="24">
        <v>1</v>
      </c>
      <c r="C8" s="25" t="s">
        <v>19</v>
      </c>
      <c r="D8" s="25" t="s">
        <v>24</v>
      </c>
      <c r="E8" s="25" t="str">
        <f>IF(F8="Keysight","0",IF(F8="Agilent","0",IF(F8="HP","0",IF(F8="Agilent/HP","0",F8))))</f>
        <v>0</v>
      </c>
      <c r="F8" s="25" t="s">
        <v>23</v>
      </c>
      <c r="G8" s="25" t="s">
        <v>563</v>
      </c>
      <c r="H8" s="26"/>
      <c r="I8" s="39" t="s">
        <v>290</v>
      </c>
      <c r="J8" s="37">
        <v>1048200</v>
      </c>
      <c r="K8" s="59">
        <v>774300</v>
      </c>
    </row>
    <row r="9" spans="1:12" s="6" customFormat="1" ht="13" x14ac:dyDescent="0.25">
      <c r="A9" s="22"/>
      <c r="B9" s="24">
        <v>1</v>
      </c>
      <c r="C9" s="25" t="s">
        <v>19</v>
      </c>
      <c r="D9" s="25" t="s">
        <v>24</v>
      </c>
      <c r="E9" s="25" t="str">
        <f>IF(F9="Keysight","0",IF(F9="Agilent","0",IF(F9="HP","0",IF(F9="Agilent/HP","0",F9))))</f>
        <v>0</v>
      </c>
      <c r="F9" s="25" t="s">
        <v>23</v>
      </c>
      <c r="G9" s="25" t="s">
        <v>550</v>
      </c>
      <c r="H9" s="26"/>
      <c r="I9" s="39" t="s">
        <v>281</v>
      </c>
      <c r="J9" s="37">
        <v>897830</v>
      </c>
      <c r="K9" s="59">
        <v>663300</v>
      </c>
    </row>
    <row r="10" spans="1:12" s="6" customFormat="1" ht="13" x14ac:dyDescent="0.25">
      <c r="A10" s="22"/>
      <c r="B10" s="24">
        <v>1</v>
      </c>
      <c r="C10" s="25" t="s">
        <v>19</v>
      </c>
      <c r="D10" s="25" t="s">
        <v>24</v>
      </c>
      <c r="E10" s="25" t="str">
        <f>IF(F10="Keysight","0",IF(F10="Agilent","0",IF(F10="HP","0",IF(F10="Agilent/HP","0",F10))))</f>
        <v>0</v>
      </c>
      <c r="F10" s="25" t="s">
        <v>23</v>
      </c>
      <c r="G10" s="25" t="s">
        <v>562</v>
      </c>
      <c r="H10" s="26"/>
      <c r="I10" s="39" t="s">
        <v>290</v>
      </c>
      <c r="J10" s="37">
        <v>1188087</v>
      </c>
      <c r="K10" s="59">
        <v>877700</v>
      </c>
    </row>
    <row r="11" spans="1:12" s="6" customFormat="1" ht="13" x14ac:dyDescent="0.25">
      <c r="A11" s="23"/>
      <c r="B11" s="24">
        <v>1</v>
      </c>
      <c r="C11" s="25" t="s">
        <v>19</v>
      </c>
      <c r="D11" s="25" t="s">
        <v>25</v>
      </c>
      <c r="E11" s="25" t="str">
        <f>IF(F11="Keysight","0",IF(F11="Agilent","0",IF(F11="HP","0",IF(F11="Agilent/HP","0",F11))))</f>
        <v>0</v>
      </c>
      <c r="F11" s="25" t="s">
        <v>23</v>
      </c>
      <c r="G11" s="25" t="s">
        <v>561</v>
      </c>
      <c r="H11" s="26"/>
      <c r="I11" s="39" t="s">
        <v>289</v>
      </c>
      <c r="J11" s="37">
        <v>623538</v>
      </c>
      <c r="K11" s="59">
        <v>486700</v>
      </c>
    </row>
    <row r="12" spans="1:12" s="6" customFormat="1" ht="13" x14ac:dyDescent="0.25">
      <c r="A12" s="22"/>
      <c r="B12" s="24">
        <v>1</v>
      </c>
      <c r="C12" s="25" t="s">
        <v>19</v>
      </c>
      <c r="D12" s="25" t="s">
        <v>26</v>
      </c>
      <c r="E12" s="25" t="str">
        <f>IF(F12="Keysight","0",IF(F12="Agilent","0",IF(F12="HP","0",IF(F12="Agilent/HP","0",F12))))</f>
        <v>Huber Suhner</v>
      </c>
      <c r="F12" s="25" t="s">
        <v>27</v>
      </c>
      <c r="G12" s="25" t="s">
        <v>560</v>
      </c>
      <c r="H12" s="26"/>
      <c r="I12" s="26" t="s">
        <v>288</v>
      </c>
      <c r="J12" s="37"/>
      <c r="K12" s="59">
        <v>51400</v>
      </c>
    </row>
    <row r="13" spans="1:12" s="6" customFormat="1" ht="13" x14ac:dyDescent="0.25">
      <c r="A13" s="22"/>
      <c r="B13" s="24">
        <v>1</v>
      </c>
      <c r="C13" s="25" t="s">
        <v>19</v>
      </c>
      <c r="D13" s="25" t="s">
        <v>26</v>
      </c>
      <c r="E13" s="25" t="str">
        <f>IF(F13="Keysight","0",IF(F13="Agilent","0",IF(F13="HP","0",IF(F13="Agilent/HP","0",F13))))</f>
        <v>Huber Suhner</v>
      </c>
      <c r="F13" s="25" t="s">
        <v>27</v>
      </c>
      <c r="G13" s="25" t="s">
        <v>559</v>
      </c>
      <c r="H13" s="26"/>
      <c r="I13" s="26" t="s">
        <v>287</v>
      </c>
      <c r="J13" s="37"/>
      <c r="K13" s="59">
        <v>51400</v>
      </c>
    </row>
    <row r="14" spans="1:12" s="6" customFormat="1" ht="13" x14ac:dyDescent="0.25">
      <c r="A14" s="23"/>
      <c r="B14" s="24">
        <v>1</v>
      </c>
      <c r="C14" s="25" t="s">
        <v>19</v>
      </c>
      <c r="D14" s="25" t="s">
        <v>26</v>
      </c>
      <c r="E14" s="25" t="str">
        <f>IF(F14="Keysight","0",IF(F14="Agilent","0",IF(F14="HP","0",IF(F14="Agilent/HP","0",F14))))</f>
        <v>Huber Suhner</v>
      </c>
      <c r="F14" s="25" t="s">
        <v>27</v>
      </c>
      <c r="G14" s="25" t="s">
        <v>558</v>
      </c>
      <c r="H14" s="26"/>
      <c r="I14" s="26" t="s">
        <v>286</v>
      </c>
      <c r="J14" s="37"/>
      <c r="K14" s="59">
        <v>51400</v>
      </c>
    </row>
    <row r="15" spans="1:12" s="6" customFormat="1" ht="13" x14ac:dyDescent="0.25">
      <c r="A15" s="22"/>
      <c r="B15" s="24">
        <v>1</v>
      </c>
      <c r="C15" s="25" t="s">
        <v>19</v>
      </c>
      <c r="D15" s="25" t="s">
        <v>26</v>
      </c>
      <c r="E15" s="25" t="str">
        <f>IF(F15="Keysight","0",IF(F15="Agilent","0",IF(F15="HP","0",IF(F15="Agilent/HP","0",F15))))</f>
        <v>Huber Suhner</v>
      </c>
      <c r="F15" s="25" t="s">
        <v>27</v>
      </c>
      <c r="G15" s="25" t="s">
        <v>557</v>
      </c>
      <c r="H15" s="26"/>
      <c r="I15" s="26" t="s">
        <v>285</v>
      </c>
      <c r="J15" s="37"/>
      <c r="K15" s="59">
        <v>96500</v>
      </c>
    </row>
    <row r="16" spans="1:12" s="6" customFormat="1" ht="13" x14ac:dyDescent="0.25">
      <c r="A16" s="22"/>
      <c r="B16" s="24">
        <v>1</v>
      </c>
      <c r="C16" s="25" t="s">
        <v>19</v>
      </c>
      <c r="D16" s="25" t="s">
        <v>26</v>
      </c>
      <c r="E16" s="25" t="str">
        <f>IF(F16="Keysight","0",IF(F16="Agilent","0",IF(F16="HP","0",IF(F16="Agilent/HP","0",F16))))</f>
        <v>Huber Suhner</v>
      </c>
      <c r="F16" s="25" t="s">
        <v>27</v>
      </c>
      <c r="G16" s="25" t="s">
        <v>556</v>
      </c>
      <c r="H16" s="26"/>
      <c r="I16" s="26" t="s">
        <v>284</v>
      </c>
      <c r="J16" s="37">
        <v>1185300</v>
      </c>
      <c r="K16" s="59">
        <v>829700</v>
      </c>
    </row>
    <row r="17" spans="1:11" s="6" customFormat="1" ht="13" x14ac:dyDescent="0.25">
      <c r="A17" s="22"/>
      <c r="B17" s="24">
        <v>1</v>
      </c>
      <c r="C17" s="25" t="s">
        <v>19</v>
      </c>
      <c r="D17" s="25" t="s">
        <v>26</v>
      </c>
      <c r="E17" s="25" t="str">
        <f>IF(F17="Keysight","0",IF(F17="Agilent","0",IF(F17="HP","0",IF(F17="Agilent/HP","0",F17))))</f>
        <v>Huber Suhner</v>
      </c>
      <c r="F17" s="25" t="s">
        <v>27</v>
      </c>
      <c r="G17" s="25" t="s">
        <v>555</v>
      </c>
      <c r="H17" s="26"/>
      <c r="I17" s="26" t="s">
        <v>283</v>
      </c>
      <c r="J17" s="37">
        <v>187700</v>
      </c>
      <c r="K17" s="59">
        <v>90000</v>
      </c>
    </row>
    <row r="18" spans="1:11" s="5" customFormat="1" x14ac:dyDescent="0.25">
      <c r="A18" s="22"/>
      <c r="B18" s="24">
        <v>1</v>
      </c>
      <c r="C18" s="25" t="s">
        <v>19</v>
      </c>
      <c r="D18" s="25" t="s">
        <v>12</v>
      </c>
      <c r="E18" s="25" t="str">
        <f>IF(F18="Keysight","0",IF(F18="Agilent","0",IF(F18="HP","0",IF(F18="Agilent/HP","0",F18))))</f>
        <v>0</v>
      </c>
      <c r="F18" s="25" t="s">
        <v>11</v>
      </c>
      <c r="G18" s="25" t="s">
        <v>554</v>
      </c>
      <c r="H18" s="26" t="s">
        <v>30</v>
      </c>
      <c r="I18" s="39" t="s">
        <v>282</v>
      </c>
      <c r="J18" s="37">
        <v>2240000</v>
      </c>
      <c r="K18" s="59">
        <v>1344000</v>
      </c>
    </row>
    <row r="19" spans="1:11" s="5" customFormat="1" x14ac:dyDescent="0.25">
      <c r="A19" s="23"/>
      <c r="B19" s="24">
        <v>1</v>
      </c>
      <c r="C19" s="25" t="s">
        <v>19</v>
      </c>
      <c r="D19" s="33" t="s">
        <v>398</v>
      </c>
      <c r="E19" s="25" t="str">
        <f>IF(F19="Keysight","0",IF(F19="Agilent","0",IF(F19="HP","0",IF(F19="Agilent/HP","0",F19))))</f>
        <v>Lecroy</v>
      </c>
      <c r="F19" s="33" t="s">
        <v>421</v>
      </c>
      <c r="G19" s="33" t="s">
        <v>553</v>
      </c>
      <c r="H19" s="34"/>
      <c r="I19" s="43" t="s">
        <v>552</v>
      </c>
      <c r="J19" s="34"/>
      <c r="K19" s="60">
        <v>1600000</v>
      </c>
    </row>
    <row r="20" spans="1:11" s="5" customFormat="1" x14ac:dyDescent="0.25">
      <c r="A20" s="22"/>
      <c r="B20" s="24">
        <v>1</v>
      </c>
      <c r="C20" s="25" t="s">
        <v>19</v>
      </c>
      <c r="D20" s="25" t="s">
        <v>13</v>
      </c>
      <c r="E20" s="25" t="str">
        <f>IF(F20="Keysight","0",IF(F20="Agilent","0",IF(F20="HP","0",IF(F20="Agilent/HP","0",F20))))</f>
        <v>Xantrex</v>
      </c>
      <c r="F20" s="25" t="s">
        <v>31</v>
      </c>
      <c r="G20" s="25" t="s">
        <v>551</v>
      </c>
      <c r="H20" s="26"/>
      <c r="I20" s="39" t="s">
        <v>32</v>
      </c>
      <c r="J20" s="38"/>
      <c r="K20" s="59">
        <v>350000</v>
      </c>
    </row>
    <row r="21" spans="1:11" s="5" customFormat="1" x14ac:dyDescent="0.25">
      <c r="A21" s="22"/>
      <c r="B21" s="24">
        <v>3</v>
      </c>
      <c r="C21" s="25" t="s">
        <v>35</v>
      </c>
      <c r="D21" s="25" t="s">
        <v>29</v>
      </c>
      <c r="E21" s="25" t="str">
        <f>IF(F21="Keysight","0",IF(F21="Agilent","0",IF(F21="HP","0",IF(F21="Agilent/HP","0",F21))))</f>
        <v>0</v>
      </c>
      <c r="F21" s="25" t="s">
        <v>597</v>
      </c>
      <c r="G21" s="25" t="s">
        <v>549</v>
      </c>
      <c r="H21" s="26" t="s">
        <v>36</v>
      </c>
      <c r="I21" s="39" t="s">
        <v>280</v>
      </c>
      <c r="J21" s="37">
        <v>237900</v>
      </c>
      <c r="K21" s="59">
        <v>120000</v>
      </c>
    </row>
    <row r="22" spans="1:11" s="5" customFormat="1" x14ac:dyDescent="0.25">
      <c r="A22" s="22"/>
      <c r="B22" s="24">
        <v>3</v>
      </c>
      <c r="C22" s="25" t="s">
        <v>35</v>
      </c>
      <c r="D22" s="25" t="s">
        <v>37</v>
      </c>
      <c r="E22" s="25" t="str">
        <f>IF(F22="Keysight","0",IF(F22="Agilent","0",IF(F22="HP","0",IF(F22="Agilent/HP","0",F22))))</f>
        <v>Tekon</v>
      </c>
      <c r="F22" s="25" t="s">
        <v>548</v>
      </c>
      <c r="G22" s="25">
        <v>550</v>
      </c>
      <c r="H22" s="26" t="s">
        <v>36</v>
      </c>
      <c r="I22" s="39" t="s">
        <v>279</v>
      </c>
      <c r="J22" s="37">
        <v>1300000</v>
      </c>
      <c r="K22" s="59">
        <v>950000</v>
      </c>
    </row>
    <row r="23" spans="1:11" s="5" customFormat="1" x14ac:dyDescent="0.25">
      <c r="A23" s="22"/>
      <c r="B23" s="24">
        <v>4</v>
      </c>
      <c r="C23" s="25" t="s">
        <v>38</v>
      </c>
      <c r="D23" s="25" t="s">
        <v>39</v>
      </c>
      <c r="E23" s="25" t="str">
        <f>IF(F23="Keysight","0",IF(F23="Agilent","0",IF(F23="HP","0",IF(F23="Agilent/HP","0",F23))))</f>
        <v>GwinstEK</v>
      </c>
      <c r="F23" s="25" t="s">
        <v>40</v>
      </c>
      <c r="G23" s="25" t="s">
        <v>547</v>
      </c>
      <c r="H23" s="26"/>
      <c r="I23" s="39"/>
      <c r="J23" s="40"/>
      <c r="K23" s="59">
        <v>1100000</v>
      </c>
    </row>
    <row r="24" spans="1:11" s="5" customFormat="1" x14ac:dyDescent="0.3">
      <c r="A24" s="23"/>
      <c r="B24" s="24">
        <v>4</v>
      </c>
      <c r="C24" s="25" t="s">
        <v>38</v>
      </c>
      <c r="D24" s="33" t="s">
        <v>546</v>
      </c>
      <c r="E24" s="25" t="str">
        <f>IF(F24="Keysight","0",IF(F24="Agilent","0",IF(F24="HP","0",IF(F24="Agilent/HP","0",F24))))</f>
        <v>0</v>
      </c>
      <c r="F24" s="33" t="s">
        <v>324</v>
      </c>
      <c r="G24" s="33" t="s">
        <v>545</v>
      </c>
      <c r="H24" s="34"/>
      <c r="I24" s="41"/>
      <c r="J24" s="42"/>
      <c r="K24" s="61">
        <v>1500000</v>
      </c>
    </row>
    <row r="25" spans="1:11" s="6" customFormat="1" ht="13" x14ac:dyDescent="0.3">
      <c r="A25" s="22"/>
      <c r="B25" s="29">
        <v>4</v>
      </c>
      <c r="C25" s="81" t="s">
        <v>338</v>
      </c>
      <c r="D25" s="81" t="s">
        <v>544</v>
      </c>
      <c r="E25" s="25" t="str">
        <f>IF(F25="Keysight","0",IF(F25="Agilent","0",IF(F25="HP","0",IF(F25="Agilent/HP","0",F25))))</f>
        <v>Tektronix</v>
      </c>
      <c r="F25" s="81" t="s">
        <v>337</v>
      </c>
      <c r="G25" s="81" t="s">
        <v>543</v>
      </c>
      <c r="H25" s="82"/>
      <c r="I25" s="82" t="s">
        <v>542</v>
      </c>
      <c r="J25" s="34"/>
      <c r="K25" s="60">
        <v>150000</v>
      </c>
    </row>
    <row r="26" spans="1:11" s="5" customFormat="1" x14ac:dyDescent="0.3">
      <c r="A26" s="23"/>
      <c r="B26" s="29">
        <v>4</v>
      </c>
      <c r="C26" s="81" t="s">
        <v>329</v>
      </c>
      <c r="D26" s="33" t="s">
        <v>541</v>
      </c>
      <c r="E26" s="25" t="str">
        <f>IF(F26="Keysight","0",IF(F26="Agilent","0",IF(F26="HP","0",IF(F26="Agilent/HP","0",F26))))</f>
        <v>WeinschelAsso</v>
      </c>
      <c r="F26" s="33" t="s">
        <v>540</v>
      </c>
      <c r="G26" s="33" t="s">
        <v>539</v>
      </c>
      <c r="H26" s="34"/>
      <c r="I26" s="43"/>
      <c r="J26" s="34"/>
      <c r="K26" s="60">
        <v>300000</v>
      </c>
    </row>
    <row r="27" spans="1:11" s="6" customFormat="1" ht="13" x14ac:dyDescent="0.25">
      <c r="A27" s="22"/>
      <c r="B27" s="24">
        <v>4</v>
      </c>
      <c r="C27" s="25" t="s">
        <v>38</v>
      </c>
      <c r="D27" s="25" t="s">
        <v>20</v>
      </c>
      <c r="E27" s="25" t="str">
        <f>IF(F27="Keysight","0",IF(F27="Agilent","0",IF(F27="HP","0",IF(F27="Agilent/HP","0",F27))))</f>
        <v>Narda</v>
      </c>
      <c r="F27" s="25" t="s">
        <v>41</v>
      </c>
      <c r="G27" s="25" t="s">
        <v>42</v>
      </c>
      <c r="H27" s="44"/>
      <c r="I27" s="26" t="s">
        <v>278</v>
      </c>
      <c r="J27" s="40"/>
      <c r="K27" s="59">
        <v>100000</v>
      </c>
    </row>
    <row r="28" spans="1:11" s="6" customFormat="1" ht="13" x14ac:dyDescent="0.25">
      <c r="A28" s="22"/>
      <c r="B28" s="24">
        <v>4</v>
      </c>
      <c r="C28" s="25" t="s">
        <v>38</v>
      </c>
      <c r="D28" s="25" t="s">
        <v>43</v>
      </c>
      <c r="E28" s="25" t="str">
        <f>IF(F28="Keysight","0",IF(F28="Agilent","0",IF(F28="HP","0",IF(F28="Agilent/HP","0",F28))))</f>
        <v>Tektronix</v>
      </c>
      <c r="F28" s="25" t="s">
        <v>44</v>
      </c>
      <c r="G28" s="25" t="s">
        <v>538</v>
      </c>
      <c r="H28" s="44" t="s">
        <v>277</v>
      </c>
      <c r="I28" s="26" t="s">
        <v>45</v>
      </c>
      <c r="J28" s="86" t="s">
        <v>214</v>
      </c>
      <c r="K28" s="59">
        <v>1000000</v>
      </c>
    </row>
    <row r="29" spans="1:11" s="6" customFormat="1" ht="13" x14ac:dyDescent="0.25">
      <c r="A29" s="22"/>
      <c r="B29" s="24">
        <v>4</v>
      </c>
      <c r="C29" s="25" t="s">
        <v>38</v>
      </c>
      <c r="D29" s="25" t="s">
        <v>43</v>
      </c>
      <c r="E29" s="25" t="str">
        <f>IF(F29="Keysight","0",IF(F29="Agilent","0",IF(F29="HP","0",IF(F29="Agilent/HP","0",F29))))</f>
        <v>Tektronix</v>
      </c>
      <c r="F29" s="25" t="s">
        <v>44</v>
      </c>
      <c r="G29" s="25" t="s">
        <v>537</v>
      </c>
      <c r="H29" s="44"/>
      <c r="I29" s="26" t="s">
        <v>536</v>
      </c>
      <c r="J29" s="86" t="s">
        <v>214</v>
      </c>
      <c r="K29" s="59">
        <v>1500000</v>
      </c>
    </row>
    <row r="30" spans="1:11" s="5" customFormat="1" x14ac:dyDescent="0.25">
      <c r="A30" s="23"/>
      <c r="B30" s="24">
        <v>4</v>
      </c>
      <c r="C30" s="25" t="s">
        <v>38</v>
      </c>
      <c r="D30" s="25" t="s">
        <v>46</v>
      </c>
      <c r="E30" s="25" t="str">
        <f>IF(F30="Keysight","0",IF(F30="Agilent","0",IF(F30="HP","0",IF(F30="Agilent/HP","0",F30))))</f>
        <v>Powertron</v>
      </c>
      <c r="F30" s="25" t="s">
        <v>47</v>
      </c>
      <c r="G30" s="25" t="s">
        <v>535</v>
      </c>
      <c r="H30" s="26"/>
      <c r="I30" s="39"/>
      <c r="J30" s="86" t="s">
        <v>214</v>
      </c>
      <c r="K30" s="59">
        <v>700000</v>
      </c>
    </row>
    <row r="31" spans="1:11" s="6" customFormat="1" ht="13" x14ac:dyDescent="0.25">
      <c r="A31" s="22"/>
      <c r="B31" s="24">
        <v>4</v>
      </c>
      <c r="C31" s="25" t="s">
        <v>38</v>
      </c>
      <c r="D31" s="25" t="s">
        <v>46</v>
      </c>
      <c r="E31" s="25" t="str">
        <f>IF(F31="Keysight","0",IF(F31="Agilent","0",IF(F31="HP","0",IF(F31="Agilent/HP","0",F31))))</f>
        <v>Powertron</v>
      </c>
      <c r="F31" s="25" t="s">
        <v>47</v>
      </c>
      <c r="G31" s="25" t="s">
        <v>534</v>
      </c>
      <c r="H31" s="26"/>
      <c r="I31" s="39"/>
      <c r="J31" s="86" t="s">
        <v>214</v>
      </c>
      <c r="K31" s="59">
        <v>900000</v>
      </c>
    </row>
    <row r="32" spans="1:11" s="5" customFormat="1" x14ac:dyDescent="0.25">
      <c r="A32" s="22"/>
      <c r="B32" s="24">
        <v>4</v>
      </c>
      <c r="C32" s="25" t="s">
        <v>38</v>
      </c>
      <c r="D32" s="25" t="s">
        <v>46</v>
      </c>
      <c r="E32" s="25" t="str">
        <f>IF(F32="Keysight","0",IF(F32="Agilent","0",IF(F32="HP","0",IF(F32="Agilent/HP","0",F32))))</f>
        <v>Wens</v>
      </c>
      <c r="F32" s="25" t="s">
        <v>48</v>
      </c>
      <c r="G32" s="25" t="s">
        <v>533</v>
      </c>
      <c r="H32" s="44"/>
      <c r="I32" s="39"/>
      <c r="J32" s="86" t="s">
        <v>214</v>
      </c>
      <c r="K32" s="59">
        <v>900000</v>
      </c>
    </row>
    <row r="33" spans="1:11" s="6" customFormat="1" ht="13" x14ac:dyDescent="0.25">
      <c r="A33" s="23"/>
      <c r="B33" s="24">
        <v>4</v>
      </c>
      <c r="C33" s="25" t="s">
        <v>38</v>
      </c>
      <c r="D33" s="25" t="s">
        <v>46</v>
      </c>
      <c r="E33" s="25" t="str">
        <f>IF(F33="Keysight","0",IF(F33="Agilent","0",IF(F33="HP","0",IF(F33="Agilent/HP","0",F33))))</f>
        <v>Wens</v>
      </c>
      <c r="F33" s="25" t="s">
        <v>48</v>
      </c>
      <c r="G33" s="25" t="s">
        <v>1</v>
      </c>
      <c r="H33" s="44"/>
      <c r="I33" s="39"/>
      <c r="J33" s="86" t="s">
        <v>214</v>
      </c>
      <c r="K33" s="59">
        <v>900000</v>
      </c>
    </row>
    <row r="34" spans="1:11" s="6" customFormat="1" ht="13" x14ac:dyDescent="0.25">
      <c r="A34" s="22"/>
      <c r="B34" s="24">
        <v>4</v>
      </c>
      <c r="C34" s="25" t="s">
        <v>38</v>
      </c>
      <c r="D34" s="25" t="s">
        <v>49</v>
      </c>
      <c r="E34" s="25" t="str">
        <f>IF(F34="Keysight","0",IF(F34="Agilent","0",IF(F34="HP","0",IF(F34="Agilent/HP","0",F34))))</f>
        <v>R&amp;S</v>
      </c>
      <c r="F34" s="25" t="s">
        <v>14</v>
      </c>
      <c r="G34" s="25" t="s">
        <v>532</v>
      </c>
      <c r="H34" s="26" t="s">
        <v>50</v>
      </c>
      <c r="I34" s="39"/>
      <c r="J34" s="86" t="s">
        <v>214</v>
      </c>
      <c r="K34" s="59">
        <v>7000000</v>
      </c>
    </row>
    <row r="35" spans="1:11" s="5" customFormat="1" x14ac:dyDescent="0.25">
      <c r="A35" s="23"/>
      <c r="B35" s="24">
        <v>4</v>
      </c>
      <c r="C35" s="25" t="s">
        <v>38</v>
      </c>
      <c r="D35" s="25" t="s">
        <v>49</v>
      </c>
      <c r="E35" s="25" t="str">
        <f>IF(F35="Keysight","0",IF(F35="Agilent","0",IF(F35="HP","0",IF(F35="Agilent/HP","0",F35))))</f>
        <v>Tescom</v>
      </c>
      <c r="F35" s="25" t="s">
        <v>51</v>
      </c>
      <c r="G35" s="25" t="s">
        <v>531</v>
      </c>
      <c r="H35" s="26" t="s">
        <v>54</v>
      </c>
      <c r="I35" s="39"/>
      <c r="J35" s="86" t="s">
        <v>214</v>
      </c>
      <c r="K35" s="59">
        <v>3000000</v>
      </c>
    </row>
    <row r="36" spans="1:11" s="5" customFormat="1" x14ac:dyDescent="0.25">
      <c r="A36" s="22"/>
      <c r="B36" s="24">
        <v>4</v>
      </c>
      <c r="C36" s="25" t="s">
        <v>38</v>
      </c>
      <c r="D36" s="25" t="s">
        <v>49</v>
      </c>
      <c r="E36" s="25" t="str">
        <f>IF(F36="Keysight","0",IF(F36="Agilent","0",IF(F36="HP","0",IF(F36="Agilent/HP","0",F36))))</f>
        <v>Tescom</v>
      </c>
      <c r="F36" s="25" t="s">
        <v>51</v>
      </c>
      <c r="G36" s="25" t="s">
        <v>52</v>
      </c>
      <c r="H36" s="26" t="s">
        <v>55</v>
      </c>
      <c r="I36" s="39"/>
      <c r="J36" s="86" t="s">
        <v>214</v>
      </c>
      <c r="K36" s="59">
        <v>1500000</v>
      </c>
    </row>
    <row r="37" spans="1:11" s="5" customFormat="1" x14ac:dyDescent="0.25">
      <c r="A37" s="22"/>
      <c r="B37" s="24">
        <v>4</v>
      </c>
      <c r="C37" s="25" t="s">
        <v>38</v>
      </c>
      <c r="D37" s="25" t="s">
        <v>49</v>
      </c>
      <c r="E37" s="25" t="str">
        <f>IF(F37="Keysight","0",IF(F37="Agilent","0",IF(F37="HP","0",IF(F37="Agilent/HP","0",F37))))</f>
        <v>Tescom</v>
      </c>
      <c r="F37" s="25" t="s">
        <v>51</v>
      </c>
      <c r="G37" s="25" t="s">
        <v>531</v>
      </c>
      <c r="H37" s="26" t="s">
        <v>53</v>
      </c>
      <c r="I37" s="39"/>
      <c r="J37" s="86" t="s">
        <v>214</v>
      </c>
      <c r="K37" s="59">
        <v>1500000</v>
      </c>
    </row>
    <row r="38" spans="1:11" s="6" customFormat="1" ht="13" x14ac:dyDescent="0.25">
      <c r="A38" s="23"/>
      <c r="B38" s="24">
        <v>4</v>
      </c>
      <c r="C38" s="25" t="s">
        <v>38</v>
      </c>
      <c r="D38" s="25" t="s">
        <v>49</v>
      </c>
      <c r="E38" s="25" t="str">
        <f>IF(F38="Keysight","0",IF(F38="Agilent","0",IF(F38="HP","0",IF(F38="Agilent/HP","0",F38))))</f>
        <v>Tescom</v>
      </c>
      <c r="F38" s="25" t="s">
        <v>51</v>
      </c>
      <c r="G38" s="25" t="s">
        <v>56</v>
      </c>
      <c r="H38" s="26" t="s">
        <v>57</v>
      </c>
      <c r="I38" s="39"/>
      <c r="J38" s="86" t="s">
        <v>214</v>
      </c>
      <c r="K38" s="59">
        <v>15000000</v>
      </c>
    </row>
    <row r="39" spans="1:11" s="5" customFormat="1" x14ac:dyDescent="0.25">
      <c r="A39" s="23"/>
      <c r="B39" s="24">
        <v>4</v>
      </c>
      <c r="C39" s="25" t="s">
        <v>38</v>
      </c>
      <c r="D39" s="25" t="s">
        <v>58</v>
      </c>
      <c r="E39" s="25" t="str">
        <f>IF(F39="Keysight","0",IF(F39="Agilent","0",IF(F39="HP","0",IF(F39="Agilent/HP","0",F39))))</f>
        <v>0</v>
      </c>
      <c r="F39" s="25" t="s">
        <v>59</v>
      </c>
      <c r="G39" s="25" t="s">
        <v>530</v>
      </c>
      <c r="H39" s="26" t="s">
        <v>60</v>
      </c>
      <c r="I39" s="39" t="s">
        <v>61</v>
      </c>
      <c r="J39" s="86" t="s">
        <v>214</v>
      </c>
      <c r="K39" s="59">
        <v>1000000</v>
      </c>
    </row>
    <row r="40" spans="1:11" s="6" customFormat="1" ht="13" x14ac:dyDescent="0.25">
      <c r="A40" s="22"/>
      <c r="B40" s="24">
        <v>4</v>
      </c>
      <c r="C40" s="25" t="s">
        <v>38</v>
      </c>
      <c r="D40" s="25" t="s">
        <v>276</v>
      </c>
      <c r="E40" s="25" t="str">
        <f>IF(F40="Keysight","0",IF(F40="Agilent","0",IF(F40="HP","0",IF(F40="Agilent/HP","0",F40))))</f>
        <v>Fluke</v>
      </c>
      <c r="F40" s="25" t="s">
        <v>66</v>
      </c>
      <c r="G40" s="25" t="s">
        <v>529</v>
      </c>
      <c r="H40" s="26"/>
      <c r="I40" s="39"/>
      <c r="J40" s="86" t="s">
        <v>214</v>
      </c>
      <c r="K40" s="59">
        <v>200000</v>
      </c>
    </row>
    <row r="41" spans="1:11" s="6" customFormat="1" ht="13" x14ac:dyDescent="0.3">
      <c r="A41" s="22"/>
      <c r="B41" s="24">
        <v>4</v>
      </c>
      <c r="C41" s="25" t="s">
        <v>38</v>
      </c>
      <c r="D41" s="33" t="s">
        <v>528</v>
      </c>
      <c r="E41" s="25" t="str">
        <f>IF(F41="Keysight","0",IF(F41="Agilent","0",IF(F41="HP","0",IF(F41="Agilent/HP","0",F41))))</f>
        <v>EXFO</v>
      </c>
      <c r="F41" s="33" t="s">
        <v>527</v>
      </c>
      <c r="G41" s="33" t="s">
        <v>526</v>
      </c>
      <c r="H41" s="34"/>
      <c r="I41" s="41"/>
      <c r="J41" s="86" t="s">
        <v>214</v>
      </c>
      <c r="K41" s="61">
        <v>1000000</v>
      </c>
    </row>
    <row r="42" spans="1:11" s="5" customFormat="1" x14ac:dyDescent="0.25">
      <c r="A42" s="22"/>
      <c r="B42" s="24">
        <v>4</v>
      </c>
      <c r="C42" s="25" t="s">
        <v>38</v>
      </c>
      <c r="D42" s="25" t="s">
        <v>62</v>
      </c>
      <c r="E42" s="25" t="str">
        <f>IF(F42="Keysight","0",IF(F42="Agilent","0",IF(F42="HP","0",IF(F42="Agilent/HP","0",F42))))</f>
        <v>Narda</v>
      </c>
      <c r="F42" s="25" t="s">
        <v>41</v>
      </c>
      <c r="G42" s="25">
        <v>3022</v>
      </c>
      <c r="H42" s="44"/>
      <c r="I42" s="26"/>
      <c r="J42" s="86" t="s">
        <v>214</v>
      </c>
      <c r="K42" s="59">
        <v>200000</v>
      </c>
    </row>
    <row r="43" spans="1:11" s="5" customFormat="1" x14ac:dyDescent="0.25">
      <c r="A43" s="23"/>
      <c r="B43" s="24">
        <v>4</v>
      </c>
      <c r="C43" s="25" t="s">
        <v>38</v>
      </c>
      <c r="D43" s="25" t="s">
        <v>63</v>
      </c>
      <c r="E43" s="25" t="str">
        <f>IF(F43="Keysight","0",IF(F43="Agilent","0",IF(F43="HP","0",IF(F43="Agilent/HP","0",F43))))</f>
        <v>Tektronix</v>
      </c>
      <c r="F43" s="25" t="s">
        <v>44</v>
      </c>
      <c r="G43" s="25" t="s">
        <v>525</v>
      </c>
      <c r="H43" s="26"/>
      <c r="I43" s="39" t="s">
        <v>64</v>
      </c>
      <c r="J43" s="86" t="s">
        <v>214</v>
      </c>
      <c r="K43" s="59">
        <v>1200000</v>
      </c>
    </row>
    <row r="44" spans="1:11" s="6" customFormat="1" ht="13" x14ac:dyDescent="0.25">
      <c r="A44" s="22"/>
      <c r="B44" s="24">
        <v>4</v>
      </c>
      <c r="C44" s="25" t="s">
        <v>38</v>
      </c>
      <c r="D44" s="25" t="s">
        <v>65</v>
      </c>
      <c r="E44" s="25" t="str">
        <f>IF(F44="Keysight","0",IF(F44="Agilent","0",IF(F44="HP","0",IF(F44="Agilent/HP","0",F44))))</f>
        <v>Tektronix</v>
      </c>
      <c r="F44" s="25" t="s">
        <v>44</v>
      </c>
      <c r="G44" s="25" t="s">
        <v>524</v>
      </c>
      <c r="H44" s="26"/>
      <c r="I44" s="39"/>
      <c r="J44" s="86" t="s">
        <v>214</v>
      </c>
      <c r="K44" s="59">
        <v>1100000</v>
      </c>
    </row>
    <row r="45" spans="1:11" s="6" customFormat="1" ht="13" x14ac:dyDescent="0.25">
      <c r="A45" s="22"/>
      <c r="B45" s="24">
        <v>4</v>
      </c>
      <c r="C45" s="25" t="s">
        <v>38</v>
      </c>
      <c r="D45" s="30" t="s">
        <v>275</v>
      </c>
      <c r="E45" s="25" t="str">
        <f>IF(F45="Keysight","0",IF(F45="Agilent","0",IF(F45="HP","0",IF(F45="Agilent/HP","0",F45))))</f>
        <v>Yokogawa</v>
      </c>
      <c r="F45" s="30" t="s">
        <v>84</v>
      </c>
      <c r="G45" s="30" t="s">
        <v>523</v>
      </c>
      <c r="H45" s="45"/>
      <c r="I45" s="46" t="s">
        <v>274</v>
      </c>
      <c r="J45" s="86" t="s">
        <v>214</v>
      </c>
      <c r="K45" s="62">
        <v>5000000</v>
      </c>
    </row>
    <row r="46" spans="1:11" s="6" customFormat="1" ht="13" x14ac:dyDescent="0.3">
      <c r="A46" s="22"/>
      <c r="B46" s="29">
        <v>4</v>
      </c>
      <c r="C46" s="81" t="s">
        <v>338</v>
      </c>
      <c r="D46" s="81" t="s">
        <v>522</v>
      </c>
      <c r="E46" s="25" t="str">
        <f>IF(F46="Keysight","0",IF(F46="Agilent","0",IF(F46="HP","0",IF(F46="Agilent/HP","0",F46))))</f>
        <v>Tektronix</v>
      </c>
      <c r="F46" s="81" t="s">
        <v>337</v>
      </c>
      <c r="G46" s="81" t="s">
        <v>521</v>
      </c>
      <c r="H46" s="82"/>
      <c r="I46" s="82" t="s">
        <v>520</v>
      </c>
      <c r="J46" s="86" t="s">
        <v>214</v>
      </c>
      <c r="K46" s="60">
        <v>1500000</v>
      </c>
    </row>
    <row r="47" spans="1:11" s="6" customFormat="1" ht="13" x14ac:dyDescent="0.25">
      <c r="A47" s="23"/>
      <c r="B47" s="29">
        <v>4</v>
      </c>
      <c r="C47" s="33" t="s">
        <v>38</v>
      </c>
      <c r="D47" s="33" t="s">
        <v>519</v>
      </c>
      <c r="E47" s="25" t="str">
        <f>IF(F47="Keysight","0",IF(F47="Agilent","0",IF(F47="HP","0",IF(F47="Agilent/HP","0",F47))))</f>
        <v>Yokogawa</v>
      </c>
      <c r="F47" s="33" t="s">
        <v>473</v>
      </c>
      <c r="G47" s="33" t="s">
        <v>518</v>
      </c>
      <c r="H47" s="34"/>
      <c r="I47" s="43"/>
      <c r="J47" s="86" t="s">
        <v>214</v>
      </c>
      <c r="K47" s="61">
        <v>700000</v>
      </c>
    </row>
    <row r="48" spans="1:11" s="5" customFormat="1" x14ac:dyDescent="0.25">
      <c r="A48" s="23"/>
      <c r="B48" s="29">
        <v>4</v>
      </c>
      <c r="C48" s="33" t="s">
        <v>38</v>
      </c>
      <c r="D48" s="33" t="s">
        <v>517</v>
      </c>
      <c r="E48" s="25" t="str">
        <f>IF(F48="Keysight","0",IF(F48="Agilent","0",IF(F48="HP","0",IF(F48="Agilent/HP","0",F48))))</f>
        <v>0</v>
      </c>
      <c r="F48" s="33" t="s">
        <v>324</v>
      </c>
      <c r="G48" s="33" t="s">
        <v>611</v>
      </c>
      <c r="H48" s="34"/>
      <c r="I48" s="43" t="s">
        <v>516</v>
      </c>
      <c r="J48" s="86" t="s">
        <v>214</v>
      </c>
      <c r="K48" s="61">
        <v>300000</v>
      </c>
    </row>
    <row r="49" spans="1:11" s="6" customFormat="1" ht="13" x14ac:dyDescent="0.25">
      <c r="A49" s="23"/>
      <c r="B49" s="24">
        <v>4</v>
      </c>
      <c r="C49" s="25" t="s">
        <v>38</v>
      </c>
      <c r="D49" s="25" t="s">
        <v>590</v>
      </c>
      <c r="E49" s="25" t="str">
        <f>IF(F49="Keysight","0",IF(F49="Agilent","0",IF(F49="HP","0",IF(F49="Agilent/HP","0",F49))))</f>
        <v>Kikusui</v>
      </c>
      <c r="F49" s="25" t="s">
        <v>68</v>
      </c>
      <c r="G49" s="25" t="s">
        <v>589</v>
      </c>
      <c r="H49" s="26"/>
      <c r="I49" s="39"/>
      <c r="J49" s="86" t="s">
        <v>214</v>
      </c>
      <c r="K49" s="59">
        <v>3500000</v>
      </c>
    </row>
    <row r="50" spans="1:11" s="5" customFormat="1" x14ac:dyDescent="0.3">
      <c r="A50" s="23"/>
      <c r="B50" s="24">
        <v>4</v>
      </c>
      <c r="C50" s="25" t="s">
        <v>38</v>
      </c>
      <c r="D50" s="33" t="s">
        <v>513</v>
      </c>
      <c r="E50" s="25" t="str">
        <f>IF(F50="Keysight","0",IF(F50="Agilent","0",IF(F50="HP","0",IF(F50="Agilent/HP","0",F50))))</f>
        <v>Fujitsu Denso</v>
      </c>
      <c r="F50" s="33" t="s">
        <v>512</v>
      </c>
      <c r="G50" s="33" t="s">
        <v>515</v>
      </c>
      <c r="H50" s="34"/>
      <c r="I50" s="41" t="s">
        <v>514</v>
      </c>
      <c r="J50" s="86" t="s">
        <v>214</v>
      </c>
      <c r="K50" s="61">
        <v>3500000</v>
      </c>
    </row>
    <row r="51" spans="1:11" s="5" customFormat="1" x14ac:dyDescent="0.3">
      <c r="A51" s="22"/>
      <c r="B51" s="24">
        <v>4</v>
      </c>
      <c r="C51" s="25" t="s">
        <v>38</v>
      </c>
      <c r="D51" s="33" t="s">
        <v>513</v>
      </c>
      <c r="E51" s="25" t="str">
        <f>IF(F51="Keysight","0",IF(F51="Agilent","0",IF(F51="HP","0",IF(F51="Agilent/HP","0",F51))))</f>
        <v>Fujitsu Denso</v>
      </c>
      <c r="F51" s="33" t="s">
        <v>512</v>
      </c>
      <c r="G51" s="33" t="s">
        <v>511</v>
      </c>
      <c r="H51" s="34"/>
      <c r="I51" s="41" t="s">
        <v>510</v>
      </c>
      <c r="J51" s="86" t="s">
        <v>214</v>
      </c>
      <c r="K51" s="61">
        <v>4000000</v>
      </c>
    </row>
    <row r="52" spans="1:11" s="5" customFormat="1" x14ac:dyDescent="0.25">
      <c r="A52" s="22"/>
      <c r="B52" s="24">
        <v>4</v>
      </c>
      <c r="C52" s="25" t="s">
        <v>38</v>
      </c>
      <c r="D52" s="25" t="s">
        <v>576</v>
      </c>
      <c r="E52" s="25" t="str">
        <f>IF(F52="Keysight","0",IF(F52="Agilent","0",IF(F52="HP","0",IF(F52="Agilent/HP","0",F52))))</f>
        <v>Kikusui</v>
      </c>
      <c r="F52" s="25" t="s">
        <v>68</v>
      </c>
      <c r="G52" s="25" t="s">
        <v>575</v>
      </c>
      <c r="H52" s="26"/>
      <c r="I52" s="39" t="s">
        <v>624</v>
      </c>
      <c r="J52" s="86" t="s">
        <v>214</v>
      </c>
      <c r="K52" s="59">
        <v>2700000</v>
      </c>
    </row>
    <row r="53" spans="1:11" s="5" customFormat="1" x14ac:dyDescent="0.25">
      <c r="A53" s="23"/>
      <c r="B53" s="24">
        <v>4</v>
      </c>
      <c r="C53" s="25" t="s">
        <v>38</v>
      </c>
      <c r="D53" s="25" t="s">
        <v>67</v>
      </c>
      <c r="E53" s="25" t="str">
        <f>IF(F53="Keysight","0",IF(F53="Agilent","0",IF(F53="HP","0",IF(F53="Agilent/HP","0",F53))))</f>
        <v>Kikusui</v>
      </c>
      <c r="F53" s="25" t="s">
        <v>68</v>
      </c>
      <c r="G53" s="25" t="s">
        <v>509</v>
      </c>
      <c r="H53" s="26"/>
      <c r="I53" s="39" t="s">
        <v>623</v>
      </c>
      <c r="J53" s="86" t="s">
        <v>214</v>
      </c>
      <c r="K53" s="59">
        <v>700000</v>
      </c>
    </row>
    <row r="54" spans="1:11" s="5" customFormat="1" x14ac:dyDescent="0.25">
      <c r="A54" s="22"/>
      <c r="B54" s="24">
        <v>4</v>
      </c>
      <c r="C54" s="25" t="s">
        <v>38</v>
      </c>
      <c r="D54" s="25" t="s">
        <v>67</v>
      </c>
      <c r="E54" s="25" t="str">
        <f>IF(F54="Keysight","0",IF(F54="Agilent","0",IF(F54="HP","0",IF(F54="Agilent/HP","0",F54))))</f>
        <v>Kikusui</v>
      </c>
      <c r="F54" s="25" t="s">
        <v>68</v>
      </c>
      <c r="G54" s="25" t="s">
        <v>508</v>
      </c>
      <c r="H54" s="26"/>
      <c r="I54" s="39" t="s">
        <v>69</v>
      </c>
      <c r="J54" s="86" t="s">
        <v>214</v>
      </c>
      <c r="K54" s="59">
        <v>1600000</v>
      </c>
    </row>
    <row r="55" spans="1:11" s="5" customFormat="1" x14ac:dyDescent="0.25">
      <c r="A55" s="22"/>
      <c r="B55" s="24">
        <v>4</v>
      </c>
      <c r="C55" s="25" t="s">
        <v>38</v>
      </c>
      <c r="D55" s="25" t="s">
        <v>70</v>
      </c>
      <c r="E55" s="25" t="str">
        <f>IF(F55="Keysight","0",IF(F55="Agilent","0",IF(F55="HP","0",IF(F55="Agilent/HP","0",F55))))</f>
        <v>NoiseKen</v>
      </c>
      <c r="F55" s="25" t="s">
        <v>71</v>
      </c>
      <c r="G55" s="31" t="s">
        <v>507</v>
      </c>
      <c r="H55" s="47"/>
      <c r="I55" s="46"/>
      <c r="J55" s="86" t="s">
        <v>214</v>
      </c>
      <c r="K55" s="59">
        <v>5500000</v>
      </c>
    </row>
    <row r="56" spans="1:11" s="6" customFormat="1" ht="13" x14ac:dyDescent="0.25">
      <c r="A56" s="23"/>
      <c r="B56" s="24">
        <v>4</v>
      </c>
      <c r="C56" s="25" t="s">
        <v>38</v>
      </c>
      <c r="D56" s="25" t="s">
        <v>72</v>
      </c>
      <c r="E56" s="25" t="str">
        <f>IF(F56="Keysight","0",IF(F56="Agilent","0",IF(F56="HP","0",IF(F56="Agilent/HP","0",F56))))</f>
        <v>0</v>
      </c>
      <c r="F56" s="25" t="s">
        <v>597</v>
      </c>
      <c r="G56" s="25" t="s">
        <v>506</v>
      </c>
      <c r="H56" s="26" t="s">
        <v>74</v>
      </c>
      <c r="I56" s="39" t="s">
        <v>75</v>
      </c>
      <c r="J56" s="86" t="s">
        <v>214</v>
      </c>
      <c r="K56" s="59">
        <v>1000000</v>
      </c>
    </row>
    <row r="57" spans="1:11" s="6" customFormat="1" ht="13" x14ac:dyDescent="0.25">
      <c r="A57" s="22"/>
      <c r="B57" s="24">
        <v>4</v>
      </c>
      <c r="C57" s="25" t="s">
        <v>38</v>
      </c>
      <c r="D57" s="25" t="s">
        <v>72</v>
      </c>
      <c r="E57" s="25" t="str">
        <f>IF(F57="Keysight","0",IF(F57="Agilent","0",IF(F57="HP","0",IF(F57="Agilent/HP","0",F57))))</f>
        <v>0</v>
      </c>
      <c r="F57" s="25" t="s">
        <v>601</v>
      </c>
      <c r="G57" s="25" t="s">
        <v>0</v>
      </c>
      <c r="H57" s="26"/>
      <c r="I57" s="39" t="s">
        <v>73</v>
      </c>
      <c r="J57" s="86" t="s">
        <v>214</v>
      </c>
      <c r="K57" s="59">
        <v>500000</v>
      </c>
    </row>
    <row r="58" spans="1:11" s="5" customFormat="1" x14ac:dyDescent="0.25">
      <c r="A58" s="23"/>
      <c r="B58" s="24">
        <v>4</v>
      </c>
      <c r="C58" s="25" t="s">
        <v>38</v>
      </c>
      <c r="D58" s="25" t="s">
        <v>72</v>
      </c>
      <c r="E58" s="25" t="str">
        <f>IF(F58="Keysight","0",IF(F58="Agilent","0",IF(F58="HP","0",IF(F58="Agilent/HP","0",F58))))</f>
        <v>EIP</v>
      </c>
      <c r="F58" s="25" t="s">
        <v>76</v>
      </c>
      <c r="G58" s="25" t="s">
        <v>505</v>
      </c>
      <c r="H58" s="26"/>
      <c r="I58" s="39" t="s">
        <v>77</v>
      </c>
      <c r="J58" s="86" t="s">
        <v>214</v>
      </c>
      <c r="K58" s="59">
        <v>1000000</v>
      </c>
    </row>
    <row r="59" spans="1:11" s="5" customFormat="1" x14ac:dyDescent="0.25">
      <c r="A59" s="22"/>
      <c r="B59" s="24">
        <v>4</v>
      </c>
      <c r="C59" s="25" t="s">
        <v>38</v>
      </c>
      <c r="D59" s="25" t="s">
        <v>78</v>
      </c>
      <c r="E59" s="25" t="str">
        <f>IF(F59="Keysight","0",IF(F59="Agilent","0",IF(F59="HP","0",IF(F59="Agilent/HP","0",F59))))</f>
        <v>0</v>
      </c>
      <c r="F59" s="25" t="s">
        <v>601</v>
      </c>
      <c r="G59" s="25" t="s">
        <v>504</v>
      </c>
      <c r="H59" s="26"/>
      <c r="I59" s="39" t="s">
        <v>625</v>
      </c>
      <c r="J59" s="86" t="s">
        <v>214</v>
      </c>
      <c r="K59" s="59">
        <v>500000</v>
      </c>
    </row>
    <row r="60" spans="1:11" s="6" customFormat="1" ht="13" x14ac:dyDescent="0.25">
      <c r="A60" s="23"/>
      <c r="B60" s="24">
        <v>4</v>
      </c>
      <c r="C60" s="25" t="s">
        <v>38</v>
      </c>
      <c r="D60" s="25" t="s">
        <v>78</v>
      </c>
      <c r="E60" s="25" t="str">
        <f>IF(F60="Keysight","0",IF(F60="Agilent","0",IF(F60="HP","0",IF(F60="Agilent/HP","0",F60))))</f>
        <v>0</v>
      </c>
      <c r="F60" s="25" t="s">
        <v>597</v>
      </c>
      <c r="G60" s="25" t="s">
        <v>79</v>
      </c>
      <c r="H60" s="26"/>
      <c r="I60" s="39" t="s">
        <v>626</v>
      </c>
      <c r="J60" s="86" t="s">
        <v>214</v>
      </c>
      <c r="K60" s="59">
        <v>1200000</v>
      </c>
    </row>
    <row r="61" spans="1:11" s="5" customFormat="1" x14ac:dyDescent="0.25">
      <c r="A61" s="22"/>
      <c r="B61" s="24">
        <v>4</v>
      </c>
      <c r="C61" s="25" t="s">
        <v>38</v>
      </c>
      <c r="D61" s="25" t="s">
        <v>78</v>
      </c>
      <c r="E61" s="25" t="str">
        <f>IF(F61="Keysight","0",IF(F61="Agilent","0",IF(F61="HP","0",IF(F61="Agilent/HP","0",F61))))</f>
        <v>0</v>
      </c>
      <c r="F61" s="25" t="s">
        <v>602</v>
      </c>
      <c r="G61" s="25" t="s">
        <v>80</v>
      </c>
      <c r="H61" s="26"/>
      <c r="I61" s="39" t="s">
        <v>81</v>
      </c>
      <c r="J61" s="86" t="s">
        <v>214</v>
      </c>
      <c r="K61" s="59">
        <v>2000000</v>
      </c>
    </row>
    <row r="62" spans="1:11" x14ac:dyDescent="0.25">
      <c r="A62" s="22"/>
      <c r="B62" s="29">
        <v>4</v>
      </c>
      <c r="C62" s="25" t="s">
        <v>38</v>
      </c>
      <c r="D62" s="33" t="s">
        <v>503</v>
      </c>
      <c r="E62" s="25" t="str">
        <f>IF(F62="Keysight","0",IF(F62="Agilent","0",IF(F62="HP","0",IF(F62="Agilent/HP","0",F62))))</f>
        <v>0</v>
      </c>
      <c r="F62" s="33" t="s">
        <v>324</v>
      </c>
      <c r="G62" s="33" t="s">
        <v>502</v>
      </c>
      <c r="H62" s="34"/>
      <c r="I62" s="43"/>
      <c r="J62" s="86" t="s">
        <v>214</v>
      </c>
      <c r="K62" s="60">
        <v>350000</v>
      </c>
    </row>
    <row r="63" spans="1:11" x14ac:dyDescent="0.25">
      <c r="A63" s="22"/>
      <c r="B63" s="24">
        <v>4</v>
      </c>
      <c r="C63" s="30" t="s">
        <v>38</v>
      </c>
      <c r="D63" s="30" t="s">
        <v>272</v>
      </c>
      <c r="E63" s="25" t="str">
        <f>IF(F63="Keysight","0",IF(F63="Agilent","0",IF(F63="HP","0",IF(F63="Agilent/HP","0",F63))))</f>
        <v>Spirent</v>
      </c>
      <c r="F63" s="30" t="s">
        <v>230</v>
      </c>
      <c r="G63" s="30" t="s">
        <v>501</v>
      </c>
      <c r="H63" s="48" t="s">
        <v>273</v>
      </c>
      <c r="I63" s="46"/>
      <c r="J63" s="86" t="s">
        <v>214</v>
      </c>
      <c r="K63" s="59">
        <v>10000000</v>
      </c>
    </row>
    <row r="64" spans="1:11" s="14" customFormat="1" ht="17" x14ac:dyDescent="0.25">
      <c r="A64" s="22"/>
      <c r="B64" s="24">
        <v>4</v>
      </c>
      <c r="C64" s="30" t="s">
        <v>38</v>
      </c>
      <c r="D64" s="30" t="s">
        <v>272</v>
      </c>
      <c r="E64" s="25" t="str">
        <f>IF(F64="Keysight","0",IF(F64="Agilent","0",IF(F64="HP","0",IF(F64="Agilent/HP","0",F64))))</f>
        <v>Spirent</v>
      </c>
      <c r="F64" s="30" t="s">
        <v>230</v>
      </c>
      <c r="G64" s="30" t="s">
        <v>271</v>
      </c>
      <c r="H64" s="48" t="s">
        <v>270</v>
      </c>
      <c r="I64" s="46"/>
      <c r="J64" s="86" t="s">
        <v>214</v>
      </c>
      <c r="K64" s="59">
        <v>5000000</v>
      </c>
    </row>
    <row r="65" spans="1:11" s="11" customFormat="1" ht="17" x14ac:dyDescent="0.3">
      <c r="A65" s="22"/>
      <c r="B65" s="29">
        <v>4</v>
      </c>
      <c r="C65" s="81" t="s">
        <v>338</v>
      </c>
      <c r="D65" s="81" t="s">
        <v>495</v>
      </c>
      <c r="E65" s="25" t="str">
        <f>IF(F65="Keysight","0",IF(F65="Agilent","0",IF(F65="HP","0",IF(F65="Agilent/HP","0",F65))))</f>
        <v>Tektronix</v>
      </c>
      <c r="F65" s="81" t="s">
        <v>44</v>
      </c>
      <c r="G65" s="81" t="s">
        <v>500</v>
      </c>
      <c r="H65" s="82"/>
      <c r="I65" s="82" t="s">
        <v>498</v>
      </c>
      <c r="J65" s="86" t="s">
        <v>214</v>
      </c>
      <c r="K65" s="60">
        <v>300000</v>
      </c>
    </row>
    <row r="66" spans="1:11" s="11" customFormat="1" ht="17" x14ac:dyDescent="0.3">
      <c r="A66" s="22"/>
      <c r="B66" s="29">
        <v>4</v>
      </c>
      <c r="C66" s="81" t="s">
        <v>338</v>
      </c>
      <c r="D66" s="81" t="s">
        <v>495</v>
      </c>
      <c r="E66" s="25" t="str">
        <f>IF(F66="Keysight","0",IF(F66="Agilent","0",IF(F66="HP","0",IF(F66="Agilent/HP","0",F66))))</f>
        <v>Tektronix</v>
      </c>
      <c r="F66" s="81" t="s">
        <v>337</v>
      </c>
      <c r="G66" s="81" t="s">
        <v>499</v>
      </c>
      <c r="H66" s="82"/>
      <c r="I66" s="82" t="s">
        <v>498</v>
      </c>
      <c r="J66" s="86" t="s">
        <v>214</v>
      </c>
      <c r="K66" s="60">
        <v>400000</v>
      </c>
    </row>
    <row r="67" spans="1:11" s="11" customFormat="1" ht="17" x14ac:dyDescent="0.3">
      <c r="A67" s="23"/>
      <c r="B67" s="29">
        <v>4</v>
      </c>
      <c r="C67" s="81" t="s">
        <v>338</v>
      </c>
      <c r="D67" s="81" t="s">
        <v>495</v>
      </c>
      <c r="E67" s="25" t="str">
        <f>IF(F67="Keysight","0",IF(F67="Agilent","0",IF(F67="HP","0",IF(F67="Agilent/HP","0",F67))))</f>
        <v>Tektronix</v>
      </c>
      <c r="F67" s="81" t="s">
        <v>337</v>
      </c>
      <c r="G67" s="81" t="s">
        <v>497</v>
      </c>
      <c r="H67" s="82"/>
      <c r="I67" s="82" t="s">
        <v>496</v>
      </c>
      <c r="J67" s="86" t="s">
        <v>214</v>
      </c>
      <c r="K67" s="60">
        <v>700000</v>
      </c>
    </row>
    <row r="68" spans="1:11" s="11" customFormat="1" ht="17" x14ac:dyDescent="0.3">
      <c r="A68" s="22"/>
      <c r="B68" s="29">
        <v>4</v>
      </c>
      <c r="C68" s="81" t="s">
        <v>329</v>
      </c>
      <c r="D68" s="81" t="s">
        <v>495</v>
      </c>
      <c r="E68" s="25" t="str">
        <f>IF(F68="Keysight","0",IF(F68="Agilent","0",IF(F68="HP","0",IF(F68="Agilent/HP","0",F68))))</f>
        <v>Tektronix</v>
      </c>
      <c r="F68" s="81" t="s">
        <v>337</v>
      </c>
      <c r="G68" s="81" t="s">
        <v>494</v>
      </c>
      <c r="H68" s="83"/>
      <c r="I68" s="41" t="s">
        <v>493</v>
      </c>
      <c r="J68" s="86" t="s">
        <v>214</v>
      </c>
      <c r="K68" s="84">
        <v>1300000</v>
      </c>
    </row>
    <row r="69" spans="1:11" s="11" customFormat="1" ht="17" x14ac:dyDescent="0.25">
      <c r="A69" s="22"/>
      <c r="B69" s="24">
        <v>4</v>
      </c>
      <c r="C69" s="25" t="s">
        <v>38</v>
      </c>
      <c r="D69" s="25" t="s">
        <v>24</v>
      </c>
      <c r="E69" s="25" t="str">
        <f>IF(F69="Keysight","0",IF(F69="Agilent","0",IF(F69="HP","0",IF(F69="Agilent/HP","0",F69))))</f>
        <v>Kikusui</v>
      </c>
      <c r="F69" s="25" t="s">
        <v>68</v>
      </c>
      <c r="G69" s="25" t="s">
        <v>492</v>
      </c>
      <c r="H69" s="26"/>
      <c r="I69" s="39"/>
      <c r="J69" s="86" t="s">
        <v>214</v>
      </c>
      <c r="K69" s="59">
        <v>500000</v>
      </c>
    </row>
    <row r="70" spans="1:11" s="7" customFormat="1" ht="14" x14ac:dyDescent="0.25">
      <c r="A70" s="23"/>
      <c r="B70" s="24">
        <v>4</v>
      </c>
      <c r="C70" s="25" t="s">
        <v>38</v>
      </c>
      <c r="D70" s="25" t="s">
        <v>24</v>
      </c>
      <c r="E70" s="25" t="str">
        <f>IF(F70="Keysight","0",IF(F70="Agilent","0",IF(F70="HP","0",IF(F70="Agilent/HP","0",F70))))</f>
        <v>METREL</v>
      </c>
      <c r="F70" s="25" t="s">
        <v>491</v>
      </c>
      <c r="G70" s="25" t="s">
        <v>490</v>
      </c>
      <c r="H70" s="26"/>
      <c r="I70" s="39"/>
      <c r="J70" s="86" t="s">
        <v>214</v>
      </c>
      <c r="K70" s="59">
        <v>500000</v>
      </c>
    </row>
    <row r="71" spans="1:11" s="7" customFormat="1" ht="14" x14ac:dyDescent="0.25">
      <c r="A71" s="23"/>
      <c r="B71" s="24">
        <v>4</v>
      </c>
      <c r="C71" s="25" t="s">
        <v>38</v>
      </c>
      <c r="D71" s="25" t="s">
        <v>85</v>
      </c>
      <c r="E71" s="25" t="str">
        <f>IF(F71="Keysight","0",IF(F71="Agilent","0",IF(F71="HP","0",IF(F71="Agilent/HP","0",F71))))</f>
        <v>NF</v>
      </c>
      <c r="F71" s="25" t="s">
        <v>86</v>
      </c>
      <c r="G71" s="25" t="s">
        <v>489</v>
      </c>
      <c r="H71" s="26"/>
      <c r="I71" s="39"/>
      <c r="J71" s="86" t="s">
        <v>214</v>
      </c>
      <c r="K71" s="59">
        <v>1000000</v>
      </c>
    </row>
    <row r="72" spans="1:11" s="11" customFormat="1" ht="17" x14ac:dyDescent="0.25">
      <c r="A72" s="22"/>
      <c r="B72" s="24">
        <v>4</v>
      </c>
      <c r="C72" s="25" t="s">
        <v>38</v>
      </c>
      <c r="D72" s="25" t="s">
        <v>88</v>
      </c>
      <c r="E72" s="25" t="str">
        <f>IF(F72="Keysight","0",IF(F72="Agilent","0",IF(F72="HP","0",IF(F72="Agilent/HP","0",F72))))</f>
        <v>0</v>
      </c>
      <c r="F72" s="25" t="s">
        <v>601</v>
      </c>
      <c r="G72" s="25" t="s">
        <v>482</v>
      </c>
      <c r="H72" s="26"/>
      <c r="I72" s="39" t="s">
        <v>269</v>
      </c>
      <c r="J72" s="86" t="s">
        <v>214</v>
      </c>
      <c r="K72" s="59">
        <v>4000000</v>
      </c>
    </row>
    <row r="73" spans="1:11" s="7" customFormat="1" ht="14" x14ac:dyDescent="0.25">
      <c r="A73" s="22"/>
      <c r="B73" s="24">
        <v>4</v>
      </c>
      <c r="C73" s="25" t="s">
        <v>38</v>
      </c>
      <c r="D73" s="25" t="s">
        <v>88</v>
      </c>
      <c r="E73" s="25" t="str">
        <f>IF(F73="Keysight","0",IF(F73="Agilent","0",IF(F73="HP","0",IF(F73="Agilent/HP","0",F73))))</f>
        <v>0</v>
      </c>
      <c r="F73" s="30" t="s">
        <v>23</v>
      </c>
      <c r="G73" s="31" t="s">
        <v>488</v>
      </c>
      <c r="H73" s="32" t="s">
        <v>487</v>
      </c>
      <c r="I73" s="46" t="s">
        <v>268</v>
      </c>
      <c r="J73" s="86" t="s">
        <v>214</v>
      </c>
      <c r="K73" s="59">
        <v>15000000</v>
      </c>
    </row>
    <row r="74" spans="1:11" s="11" customFormat="1" ht="17" x14ac:dyDescent="0.25">
      <c r="A74" s="22"/>
      <c r="B74" s="29">
        <v>4</v>
      </c>
      <c r="C74" s="33" t="s">
        <v>38</v>
      </c>
      <c r="D74" s="33" t="s">
        <v>485</v>
      </c>
      <c r="E74" s="25" t="str">
        <f>IF(F74="Keysight","0",IF(F74="Agilent","0",IF(F74="HP","0",IF(F74="Agilent/HP","0",F74))))</f>
        <v>0</v>
      </c>
      <c r="F74" s="33" t="s">
        <v>324</v>
      </c>
      <c r="G74" s="33" t="s">
        <v>486</v>
      </c>
      <c r="H74" s="34"/>
      <c r="I74" s="43" t="s">
        <v>483</v>
      </c>
      <c r="J74" s="86" t="s">
        <v>214</v>
      </c>
      <c r="K74" s="61">
        <v>200000</v>
      </c>
    </row>
    <row r="75" spans="1:11" s="11" customFormat="1" ht="17" x14ac:dyDescent="0.25">
      <c r="A75" s="22"/>
      <c r="B75" s="29">
        <v>4</v>
      </c>
      <c r="C75" s="33" t="s">
        <v>38</v>
      </c>
      <c r="D75" s="33" t="s">
        <v>485</v>
      </c>
      <c r="E75" s="25" t="str">
        <f>IF(F75="Keysight","0",IF(F75="Agilent","0",IF(F75="HP","0",IF(F75="Agilent/HP","0",F75))))</f>
        <v>0</v>
      </c>
      <c r="F75" s="33" t="s">
        <v>324</v>
      </c>
      <c r="G75" s="33" t="s">
        <v>484</v>
      </c>
      <c r="H75" s="34"/>
      <c r="I75" s="43" t="s">
        <v>483</v>
      </c>
      <c r="J75" s="86" t="s">
        <v>214</v>
      </c>
      <c r="K75" s="61">
        <v>250000</v>
      </c>
    </row>
    <row r="76" spans="1:11" s="11" customFormat="1" ht="17" x14ac:dyDescent="0.25">
      <c r="A76" s="23"/>
      <c r="B76" s="24">
        <v>4</v>
      </c>
      <c r="C76" s="25" t="s">
        <v>38</v>
      </c>
      <c r="D76" s="25" t="s">
        <v>88</v>
      </c>
      <c r="E76" s="25" t="str">
        <f>IF(F76="Keysight","0",IF(F76="Agilent","0",IF(F76="HP","0",IF(F76="Agilent/HP","0",F76))))</f>
        <v>Fluke</v>
      </c>
      <c r="F76" s="25" t="s">
        <v>66</v>
      </c>
      <c r="G76" s="25" t="s">
        <v>481</v>
      </c>
      <c r="H76" s="26" t="s">
        <v>89</v>
      </c>
      <c r="I76" s="39" t="s">
        <v>90</v>
      </c>
      <c r="J76" s="86" t="s">
        <v>214</v>
      </c>
      <c r="K76" s="59">
        <v>1000000</v>
      </c>
    </row>
    <row r="77" spans="1:11" s="11" customFormat="1" ht="17" x14ac:dyDescent="0.25">
      <c r="A77" s="22"/>
      <c r="B77" s="24">
        <v>4</v>
      </c>
      <c r="C77" s="25" t="s">
        <v>38</v>
      </c>
      <c r="D77" s="25" t="s">
        <v>88</v>
      </c>
      <c r="E77" s="25" t="str">
        <f>IF(F77="Keysight","0",IF(F77="Agilent","0",IF(F77="HP","0",IF(F77="Agilent/HP","0",F77))))</f>
        <v>Hioki</v>
      </c>
      <c r="F77" s="25" t="s">
        <v>28</v>
      </c>
      <c r="G77" s="25" t="s">
        <v>480</v>
      </c>
      <c r="H77" s="26"/>
      <c r="I77" s="39" t="s">
        <v>90</v>
      </c>
      <c r="J77" s="86" t="s">
        <v>214</v>
      </c>
      <c r="K77" s="59">
        <v>1200000</v>
      </c>
    </row>
    <row r="78" spans="1:11" s="11" customFormat="1" ht="17" x14ac:dyDescent="0.25">
      <c r="A78" s="22"/>
      <c r="B78" s="24">
        <v>4</v>
      </c>
      <c r="C78" s="25" t="s">
        <v>38</v>
      </c>
      <c r="D78" s="25" t="s">
        <v>91</v>
      </c>
      <c r="E78" s="25" t="str">
        <f>IF(F78="Keysight","0",IF(F78="Agilent","0",IF(F78="HP","0",IF(F78="Agilent/HP","0",F78))))</f>
        <v>Hioki</v>
      </c>
      <c r="F78" s="25" t="s">
        <v>28</v>
      </c>
      <c r="G78" s="25">
        <v>3283</v>
      </c>
      <c r="H78" s="26"/>
      <c r="I78" s="39"/>
      <c r="J78" s="86" t="s">
        <v>214</v>
      </c>
      <c r="K78" s="59">
        <v>300000</v>
      </c>
    </row>
    <row r="79" spans="1:11" s="11" customFormat="1" ht="17" x14ac:dyDescent="0.25">
      <c r="A79" s="23"/>
      <c r="B79" s="24">
        <v>4</v>
      </c>
      <c r="C79" s="25" t="s">
        <v>38</v>
      </c>
      <c r="D79" s="25" t="s">
        <v>91</v>
      </c>
      <c r="E79" s="25" t="str">
        <f>IF(F79="Keysight","0",IF(F79="Agilent","0",IF(F79="HP","0",IF(F79="Agilent/HP","0",F79))))</f>
        <v>Kyoritsu</v>
      </c>
      <c r="F79" s="25" t="s">
        <v>92</v>
      </c>
      <c r="G79" s="25">
        <v>2433</v>
      </c>
      <c r="H79" s="26"/>
      <c r="I79" s="39"/>
      <c r="J79" s="86" t="s">
        <v>214</v>
      </c>
      <c r="K79" s="59">
        <v>200000</v>
      </c>
    </row>
    <row r="80" spans="1:11" s="11" customFormat="1" ht="17" x14ac:dyDescent="0.25">
      <c r="A80" s="22"/>
      <c r="B80" s="24">
        <v>4</v>
      </c>
      <c r="C80" s="25" t="s">
        <v>38</v>
      </c>
      <c r="D80" s="49" t="s">
        <v>267</v>
      </c>
      <c r="E80" s="25" t="str">
        <f>IF(F80="Keysight","0",IF(F80="Agilent","0",IF(F80="HP","0",IF(F80="Agilent/HP","0",F80))))</f>
        <v>0</v>
      </c>
      <c r="F80" s="30" t="s">
        <v>23</v>
      </c>
      <c r="G80" s="31" t="s">
        <v>479</v>
      </c>
      <c r="H80" s="32"/>
      <c r="I80" s="46"/>
      <c r="J80" s="86" t="s">
        <v>214</v>
      </c>
      <c r="K80" s="59">
        <v>2000000</v>
      </c>
    </row>
    <row r="81" spans="1:11" s="7" customFormat="1" ht="14" x14ac:dyDescent="0.25">
      <c r="A81" s="22"/>
      <c r="B81" s="24">
        <v>4</v>
      </c>
      <c r="C81" s="25" t="s">
        <v>38</v>
      </c>
      <c r="D81" s="25" t="s">
        <v>204</v>
      </c>
      <c r="E81" s="25" t="str">
        <f>IF(F81="Keysight","0",IF(F81="Agilent","0",IF(F81="HP","0",IF(F81="Agilent/HP","0",F81))))</f>
        <v>0</v>
      </c>
      <c r="F81" s="25" t="s">
        <v>23</v>
      </c>
      <c r="G81" s="25" t="s">
        <v>477</v>
      </c>
      <c r="H81" s="26" t="s">
        <v>205</v>
      </c>
      <c r="I81" s="39"/>
      <c r="J81" s="86" t="s">
        <v>214</v>
      </c>
      <c r="K81" s="59">
        <v>1500000</v>
      </c>
    </row>
    <row r="82" spans="1:11" s="7" customFormat="1" ht="14" x14ac:dyDescent="0.25">
      <c r="A82" s="23"/>
      <c r="B82" s="24">
        <v>4</v>
      </c>
      <c r="C82" s="25" t="s">
        <v>38</v>
      </c>
      <c r="D82" s="30" t="s">
        <v>204</v>
      </c>
      <c r="E82" s="25" t="str">
        <f>IF(F82="Keysight","0",IF(F82="Agilent","0",IF(F82="HP","0",IF(F82="Agilent/HP","0",F82))))</f>
        <v>Aeroflex</v>
      </c>
      <c r="F82" s="30" t="s">
        <v>478</v>
      </c>
      <c r="G82" s="30">
        <v>7100</v>
      </c>
      <c r="H82" s="26"/>
      <c r="I82" s="39"/>
      <c r="J82" s="86" t="s">
        <v>214</v>
      </c>
      <c r="K82" s="63">
        <v>3000000</v>
      </c>
    </row>
    <row r="83" spans="1:11" s="11" customFormat="1" ht="17" x14ac:dyDescent="0.25">
      <c r="A83" s="22"/>
      <c r="B83" s="24">
        <v>4</v>
      </c>
      <c r="C83" s="25" t="s">
        <v>38</v>
      </c>
      <c r="D83" s="25" t="s">
        <v>200</v>
      </c>
      <c r="E83" s="25" t="str">
        <f>IF(F83="Keysight","0",IF(F83="Agilent","0",IF(F83="HP","0",IF(F83="Agilent/HP","0",F83))))</f>
        <v>Litepoint</v>
      </c>
      <c r="F83" s="25" t="s">
        <v>201</v>
      </c>
      <c r="G83" s="25" t="s">
        <v>476</v>
      </c>
      <c r="H83" s="26"/>
      <c r="I83" s="39"/>
      <c r="J83" s="86" t="s">
        <v>214</v>
      </c>
      <c r="K83" s="59">
        <v>800000</v>
      </c>
    </row>
    <row r="84" spans="1:11" s="7" customFormat="1" ht="14" x14ac:dyDescent="0.25">
      <c r="A84" s="23"/>
      <c r="B84" s="24">
        <v>4</v>
      </c>
      <c r="C84" s="25" t="s">
        <v>38</v>
      </c>
      <c r="D84" s="25" t="s">
        <v>93</v>
      </c>
      <c r="E84" s="25" t="str">
        <f>IF(F84="Keysight","0",IF(F84="Agilent","0",IF(F84="HP","0",IF(F84="Agilent/HP","0",F84))))</f>
        <v>Yokogawa</v>
      </c>
      <c r="F84" s="25" t="s">
        <v>84</v>
      </c>
      <c r="G84" s="25" t="s">
        <v>475</v>
      </c>
      <c r="H84" s="26"/>
      <c r="I84" s="39" t="s">
        <v>94</v>
      </c>
      <c r="J84" s="86" t="s">
        <v>214</v>
      </c>
      <c r="K84" s="59">
        <v>300000</v>
      </c>
    </row>
    <row r="85" spans="1:11" s="11" customFormat="1" ht="17" x14ac:dyDescent="0.25">
      <c r="A85" s="22"/>
      <c r="B85" s="29">
        <v>4</v>
      </c>
      <c r="C85" s="25" t="s">
        <v>38</v>
      </c>
      <c r="D85" s="33" t="s">
        <v>474</v>
      </c>
      <c r="E85" s="25" t="str">
        <f>IF(F85="Keysight","0",IF(F85="Agilent","0",IF(F85="HP","0",IF(F85="Agilent/HP","0",F85))))</f>
        <v>Yokogawa</v>
      </c>
      <c r="F85" s="33" t="s">
        <v>473</v>
      </c>
      <c r="G85" s="33" t="s">
        <v>472</v>
      </c>
      <c r="H85" s="34" t="s">
        <v>471</v>
      </c>
      <c r="I85" s="43" t="s">
        <v>470</v>
      </c>
      <c r="J85" s="86" t="s">
        <v>214</v>
      </c>
      <c r="K85" s="60">
        <v>1500000</v>
      </c>
    </row>
    <row r="86" spans="1:11" s="11" customFormat="1" ht="17" x14ac:dyDescent="0.25">
      <c r="A86" s="23"/>
      <c r="B86" s="24">
        <v>4</v>
      </c>
      <c r="C86" s="25" t="s">
        <v>38</v>
      </c>
      <c r="D86" s="30" t="s">
        <v>93</v>
      </c>
      <c r="E86" s="25" t="str">
        <f>IF(F86="Keysight","0",IF(F86="Agilent","0",IF(F86="HP","0",IF(F86="Agilent/HP","0",F86))))</f>
        <v>Yokogawa</v>
      </c>
      <c r="F86" s="30" t="s">
        <v>84</v>
      </c>
      <c r="G86" s="30" t="s">
        <v>469</v>
      </c>
      <c r="H86" s="26"/>
      <c r="I86" s="46" t="s">
        <v>266</v>
      </c>
      <c r="J86" s="86" t="s">
        <v>214</v>
      </c>
      <c r="K86" s="62">
        <v>2000000</v>
      </c>
    </row>
    <row r="87" spans="1:11" s="11" customFormat="1" ht="17" x14ac:dyDescent="0.25">
      <c r="A87" s="23"/>
      <c r="B87" s="24">
        <v>4</v>
      </c>
      <c r="C87" s="25" t="s">
        <v>38</v>
      </c>
      <c r="D87" s="25" t="s">
        <v>95</v>
      </c>
      <c r="E87" s="25" t="str">
        <f>IF(F87="Keysight","0",IF(F87="Agilent","0",IF(F87="HP","0",IF(F87="Agilent/HP","0",F87))))</f>
        <v>0</v>
      </c>
      <c r="F87" s="30" t="s">
        <v>23</v>
      </c>
      <c r="G87" s="31" t="s">
        <v>468</v>
      </c>
      <c r="H87" s="32"/>
      <c r="I87" s="46"/>
      <c r="J87" s="86" t="s">
        <v>214</v>
      </c>
      <c r="K87" s="59">
        <v>1000000</v>
      </c>
    </row>
    <row r="88" spans="1:11" s="7" customFormat="1" ht="14" x14ac:dyDescent="0.25">
      <c r="A88" s="22"/>
      <c r="B88" s="24">
        <v>4</v>
      </c>
      <c r="C88" s="25" t="s">
        <v>38</v>
      </c>
      <c r="D88" s="25" t="s">
        <v>95</v>
      </c>
      <c r="E88" s="25" t="str">
        <f>IF(F88="Keysight","0",IF(F88="Agilent","0",IF(F88="HP","0",IF(F88="Agilent/HP","0",F88))))</f>
        <v>R&amp;S</v>
      </c>
      <c r="F88" s="25" t="s">
        <v>14</v>
      </c>
      <c r="G88" s="25" t="s">
        <v>467</v>
      </c>
      <c r="H88" s="26"/>
      <c r="I88" s="39" t="s">
        <v>96</v>
      </c>
      <c r="J88" s="86" t="s">
        <v>214</v>
      </c>
      <c r="K88" s="59">
        <v>1200000</v>
      </c>
    </row>
    <row r="89" spans="1:11" s="11" customFormat="1" ht="17" x14ac:dyDescent="0.25">
      <c r="A89" s="22"/>
      <c r="B89" s="24">
        <v>4</v>
      </c>
      <c r="C89" s="25" t="s">
        <v>38</v>
      </c>
      <c r="D89" s="25" t="s">
        <v>95</v>
      </c>
      <c r="E89" s="25" t="str">
        <f>IF(F89="Keysight","0",IF(F89="Agilent","0",IF(F89="HP","0",IF(F89="Agilent/HP","0",F89))))</f>
        <v>R&amp;S</v>
      </c>
      <c r="F89" s="25" t="s">
        <v>14</v>
      </c>
      <c r="G89" s="25" t="s">
        <v>97</v>
      </c>
      <c r="H89" s="26"/>
      <c r="I89" s="39" t="s">
        <v>96</v>
      </c>
      <c r="J89" s="86" t="s">
        <v>214</v>
      </c>
      <c r="K89" s="59">
        <v>2000000</v>
      </c>
    </row>
    <row r="90" spans="1:11" s="7" customFormat="1" ht="14" x14ac:dyDescent="0.25">
      <c r="A90" s="23"/>
      <c r="B90" s="24">
        <v>4</v>
      </c>
      <c r="C90" s="25" t="s">
        <v>38</v>
      </c>
      <c r="D90" s="25" t="s">
        <v>95</v>
      </c>
      <c r="E90" s="25" t="str">
        <f>IF(F90="Keysight","0",IF(F90="Agilent","0",IF(F90="HP","0",IF(F90="Agilent/HP","0",F90))))</f>
        <v>R&amp;S</v>
      </c>
      <c r="F90" s="25" t="s">
        <v>14</v>
      </c>
      <c r="G90" s="25" t="s">
        <v>466</v>
      </c>
      <c r="H90" s="26"/>
      <c r="I90" s="39"/>
      <c r="J90" s="86" t="s">
        <v>214</v>
      </c>
      <c r="K90" s="59">
        <v>500000</v>
      </c>
    </row>
    <row r="91" spans="1:11" s="11" customFormat="1" ht="17" x14ac:dyDescent="0.25">
      <c r="A91" s="22"/>
      <c r="B91" s="24">
        <v>4</v>
      </c>
      <c r="C91" s="25" t="s">
        <v>38</v>
      </c>
      <c r="D91" s="25" t="s">
        <v>95</v>
      </c>
      <c r="E91" s="25" t="str">
        <f>IF(F91="Keysight","0",IF(F91="Agilent","0",IF(F91="HP","0",IF(F91="Agilent/HP","0",F91))))</f>
        <v>R&amp;S</v>
      </c>
      <c r="F91" s="25" t="s">
        <v>14</v>
      </c>
      <c r="G91" s="25" t="s">
        <v>465</v>
      </c>
      <c r="H91" s="44"/>
      <c r="I91" s="39" t="s">
        <v>98</v>
      </c>
      <c r="J91" s="86" t="s">
        <v>214</v>
      </c>
      <c r="K91" s="59">
        <v>12000000</v>
      </c>
    </row>
    <row r="92" spans="1:11" s="11" customFormat="1" ht="17" x14ac:dyDescent="0.25">
      <c r="A92" s="22"/>
      <c r="B92" s="24">
        <v>4</v>
      </c>
      <c r="C92" s="25" t="s">
        <v>38</v>
      </c>
      <c r="D92" s="25" t="s">
        <v>29</v>
      </c>
      <c r="E92" s="25" t="str">
        <f>IF(F92="Keysight","0",IF(F92="Agilent","0",IF(F92="HP","0",IF(F92="Agilent/HP","0",F92))))</f>
        <v>0</v>
      </c>
      <c r="F92" s="25" t="s">
        <v>324</v>
      </c>
      <c r="G92" s="25" t="s">
        <v>460</v>
      </c>
      <c r="H92" s="26" t="s">
        <v>99</v>
      </c>
      <c r="I92" s="39"/>
      <c r="J92" s="86" t="s">
        <v>214</v>
      </c>
      <c r="K92" s="59">
        <v>500000</v>
      </c>
    </row>
    <row r="93" spans="1:11" s="11" customFormat="1" ht="17" x14ac:dyDescent="0.25">
      <c r="A93" s="23"/>
      <c r="B93" s="24">
        <v>4</v>
      </c>
      <c r="C93" s="25" t="s">
        <v>38</v>
      </c>
      <c r="D93" s="25" t="s">
        <v>29</v>
      </c>
      <c r="E93" s="25" t="str">
        <f>IF(F93="Keysight","0",IF(F93="Agilent","0",IF(F93="HP","0",IF(F93="Agilent/HP","0",F93))))</f>
        <v>0</v>
      </c>
      <c r="F93" s="25" t="s">
        <v>59</v>
      </c>
      <c r="G93" s="25" t="s">
        <v>460</v>
      </c>
      <c r="H93" s="50"/>
      <c r="I93" s="39" t="s">
        <v>215</v>
      </c>
      <c r="J93" s="86" t="s">
        <v>214</v>
      </c>
      <c r="K93" s="64">
        <v>450000</v>
      </c>
    </row>
    <row r="94" spans="1:11" s="11" customFormat="1" ht="17" x14ac:dyDescent="0.25">
      <c r="A94" s="22"/>
      <c r="B94" s="24">
        <v>4</v>
      </c>
      <c r="C94" s="25" t="s">
        <v>38</v>
      </c>
      <c r="D94" s="30" t="s">
        <v>29</v>
      </c>
      <c r="E94" s="25" t="str">
        <f>IF(F94="Keysight","0",IF(F94="Agilent","0",IF(F94="HP","0",IF(F94="Agilent/HP","0",F94))))</f>
        <v>0</v>
      </c>
      <c r="F94" s="30" t="s">
        <v>23</v>
      </c>
      <c r="G94" s="30" t="s">
        <v>463</v>
      </c>
      <c r="H94" s="32"/>
      <c r="I94" s="46"/>
      <c r="J94" s="86" t="s">
        <v>214</v>
      </c>
      <c r="K94" s="63">
        <v>600000</v>
      </c>
    </row>
    <row r="95" spans="1:11" s="7" customFormat="1" ht="14" x14ac:dyDescent="0.25">
      <c r="A95" s="22"/>
      <c r="B95" s="24">
        <v>4</v>
      </c>
      <c r="C95" s="25" t="s">
        <v>38</v>
      </c>
      <c r="D95" s="25" t="s">
        <v>29</v>
      </c>
      <c r="E95" s="25" t="str">
        <f>IF(F95="Keysight","0",IF(F95="Agilent","0",IF(F95="HP","0",IF(F95="Agilent/HP","0",F95))))</f>
        <v>0</v>
      </c>
      <c r="F95" s="25" t="s">
        <v>601</v>
      </c>
      <c r="G95" s="25" t="s">
        <v>462</v>
      </c>
      <c r="H95" s="26"/>
      <c r="I95" s="39"/>
      <c r="J95" s="86" t="s">
        <v>214</v>
      </c>
      <c r="K95" s="59">
        <v>100000</v>
      </c>
    </row>
    <row r="96" spans="1:11" s="11" customFormat="1" ht="17" x14ac:dyDescent="0.25">
      <c r="A96" s="23"/>
      <c r="B96" s="24">
        <v>4</v>
      </c>
      <c r="C96" s="51" t="s">
        <v>38</v>
      </c>
      <c r="D96" s="30" t="s">
        <v>29</v>
      </c>
      <c r="E96" s="25" t="str">
        <f>IF(F96="Keysight","0",IF(F96="Agilent","0",IF(F96="HP","0",IF(F96="Agilent/HP","0",F96))))</f>
        <v>ADCMT</v>
      </c>
      <c r="F96" s="30" t="s">
        <v>264</v>
      </c>
      <c r="G96" s="30" t="s">
        <v>464</v>
      </c>
      <c r="H96" s="32"/>
      <c r="I96" s="46"/>
      <c r="J96" s="86" t="s">
        <v>214</v>
      </c>
      <c r="K96" s="63">
        <v>800000</v>
      </c>
    </row>
    <row r="97" spans="1:11" s="7" customFormat="1" ht="14" x14ac:dyDescent="0.25">
      <c r="A97" s="22"/>
      <c r="B97" s="24">
        <v>4</v>
      </c>
      <c r="C97" s="25" t="s">
        <v>38</v>
      </c>
      <c r="D97" s="25" t="s">
        <v>29</v>
      </c>
      <c r="E97" s="25" t="str">
        <f>IF(F97="Keysight","0",IF(F97="Agilent","0",IF(F97="HP","0",IF(F97="Agilent/HP","0",F97))))</f>
        <v>EZ</v>
      </c>
      <c r="F97" s="25" t="s">
        <v>100</v>
      </c>
      <c r="G97" s="25" t="s">
        <v>461</v>
      </c>
      <c r="H97" s="26"/>
      <c r="I97" s="39" t="s">
        <v>101</v>
      </c>
      <c r="J97" s="86" t="s">
        <v>214</v>
      </c>
      <c r="K97" s="59">
        <v>100000</v>
      </c>
    </row>
    <row r="98" spans="1:11" s="11" customFormat="1" ht="17" x14ac:dyDescent="0.25">
      <c r="A98" s="22"/>
      <c r="B98" s="24">
        <v>4</v>
      </c>
      <c r="C98" s="25" t="s">
        <v>38</v>
      </c>
      <c r="D98" s="25" t="s">
        <v>29</v>
      </c>
      <c r="E98" s="25" t="str">
        <f>IF(F98="Keysight","0",IF(F98="Agilent","0",IF(F98="HP","0",IF(F98="Agilent/HP","0",F98))))</f>
        <v>Fluke</v>
      </c>
      <c r="F98" s="25" t="s">
        <v>336</v>
      </c>
      <c r="G98" s="25">
        <v>45</v>
      </c>
      <c r="H98" s="26"/>
      <c r="I98" s="39"/>
      <c r="J98" s="86" t="s">
        <v>214</v>
      </c>
      <c r="K98" s="59">
        <v>400000</v>
      </c>
    </row>
    <row r="99" spans="1:11" s="7" customFormat="1" ht="14" x14ac:dyDescent="0.25">
      <c r="A99" s="22"/>
      <c r="B99" s="24">
        <v>4</v>
      </c>
      <c r="C99" s="25" t="s">
        <v>38</v>
      </c>
      <c r="D99" s="25" t="s">
        <v>29</v>
      </c>
      <c r="E99" s="25" t="str">
        <f>IF(F99="Keysight","0",IF(F99="Agilent","0",IF(F99="HP","0",IF(F99="Agilent/HP","0",F99))))</f>
        <v>Keithley</v>
      </c>
      <c r="F99" s="25" t="s">
        <v>102</v>
      </c>
      <c r="G99" s="25">
        <v>2700</v>
      </c>
      <c r="H99" s="26"/>
      <c r="I99" s="39" t="s">
        <v>265</v>
      </c>
      <c r="J99" s="86" t="s">
        <v>214</v>
      </c>
      <c r="K99" s="59">
        <v>600000</v>
      </c>
    </row>
    <row r="100" spans="1:11" s="11" customFormat="1" ht="17" x14ac:dyDescent="0.25">
      <c r="A100" s="23"/>
      <c r="B100" s="24">
        <v>4</v>
      </c>
      <c r="C100" s="25" t="s">
        <v>38</v>
      </c>
      <c r="D100" s="25" t="s">
        <v>29</v>
      </c>
      <c r="E100" s="25" t="str">
        <f>IF(F100="Keysight","0",IF(F100="Agilent","0",IF(F100="HP","0",IF(F100="Agilent/HP","0",F100))))</f>
        <v>Tektronix</v>
      </c>
      <c r="F100" s="25" t="s">
        <v>44</v>
      </c>
      <c r="G100" s="25" t="s">
        <v>459</v>
      </c>
      <c r="H100" s="26"/>
      <c r="I100" s="39"/>
      <c r="J100" s="86" t="s">
        <v>214</v>
      </c>
      <c r="K100" s="59">
        <v>100000</v>
      </c>
    </row>
    <row r="101" spans="1:11" s="7" customFormat="1" ht="14" x14ac:dyDescent="0.25">
      <c r="A101" s="22"/>
      <c r="B101" s="24">
        <v>4</v>
      </c>
      <c r="C101" s="25" t="s">
        <v>38</v>
      </c>
      <c r="D101" s="25" t="s">
        <v>17</v>
      </c>
      <c r="E101" s="25" t="str">
        <f>IF(F101="Keysight","0",IF(F101="Agilent","0",IF(F101="HP","0",IF(F101="Agilent/HP","0",F101))))</f>
        <v>0</v>
      </c>
      <c r="F101" s="25" t="s">
        <v>597</v>
      </c>
      <c r="G101" s="25" t="s">
        <v>454</v>
      </c>
      <c r="H101" s="26" t="s">
        <v>103</v>
      </c>
      <c r="I101" s="39" t="s">
        <v>104</v>
      </c>
      <c r="J101" s="86" t="s">
        <v>214</v>
      </c>
      <c r="K101" s="59">
        <v>3000000</v>
      </c>
    </row>
    <row r="102" spans="1:11" s="7" customFormat="1" ht="14" x14ac:dyDescent="0.25">
      <c r="A102" s="22"/>
      <c r="B102" s="24">
        <v>4</v>
      </c>
      <c r="C102" s="25" t="s">
        <v>38</v>
      </c>
      <c r="D102" s="25" t="s">
        <v>17</v>
      </c>
      <c r="E102" s="25" t="str">
        <f>IF(F102="Keysight","0",IF(F102="Agilent","0",IF(F102="HP","0",IF(F102="Agilent/HP","0",F102))))</f>
        <v>0</v>
      </c>
      <c r="F102" s="25" t="s">
        <v>59</v>
      </c>
      <c r="G102" s="25" t="s">
        <v>452</v>
      </c>
      <c r="H102" s="44" t="s">
        <v>106</v>
      </c>
      <c r="I102" s="39" t="s">
        <v>105</v>
      </c>
      <c r="J102" s="86" t="s">
        <v>214</v>
      </c>
      <c r="K102" s="59">
        <v>4500000</v>
      </c>
    </row>
    <row r="103" spans="1:11" s="7" customFormat="1" ht="14" x14ac:dyDescent="0.25">
      <c r="A103" s="22"/>
      <c r="B103" s="24">
        <v>4</v>
      </c>
      <c r="C103" s="25" t="s">
        <v>38</v>
      </c>
      <c r="D103" s="25" t="s">
        <v>17</v>
      </c>
      <c r="E103" s="25" t="str">
        <f>IF(F103="Keysight","0",IF(F103="Agilent","0",IF(F103="HP","0",IF(F103="Agilent/HP","0",F103))))</f>
        <v>0</v>
      </c>
      <c r="F103" s="25" t="s">
        <v>601</v>
      </c>
      <c r="G103" s="25" t="s">
        <v>453</v>
      </c>
      <c r="H103" s="52"/>
      <c r="I103" s="39" t="s">
        <v>75</v>
      </c>
      <c r="J103" s="86" t="s">
        <v>214</v>
      </c>
      <c r="K103" s="59">
        <v>3000000</v>
      </c>
    </row>
    <row r="104" spans="1:11" s="11" customFormat="1" ht="17" x14ac:dyDescent="0.25">
      <c r="A104" s="21"/>
      <c r="B104" s="24">
        <v>4</v>
      </c>
      <c r="C104" s="25" t="s">
        <v>38</v>
      </c>
      <c r="D104" s="33" t="s">
        <v>458</v>
      </c>
      <c r="E104" s="25" t="str">
        <f>IF(F104="Keysight","0",IF(F104="Agilent","0",IF(F104="HP","0",IF(F104="Agilent/HP","0",F104))))</f>
        <v>0</v>
      </c>
      <c r="F104" s="33" t="s">
        <v>324</v>
      </c>
      <c r="G104" s="33" t="s">
        <v>457</v>
      </c>
      <c r="H104" s="34" t="s">
        <v>456</v>
      </c>
      <c r="I104" s="43" t="s">
        <v>455</v>
      </c>
      <c r="J104" s="86" t="s">
        <v>214</v>
      </c>
      <c r="K104" s="60">
        <v>15000000</v>
      </c>
    </row>
    <row r="105" spans="1:11" s="11" customFormat="1" ht="17" x14ac:dyDescent="0.25">
      <c r="A105" s="22"/>
      <c r="B105" s="29">
        <v>4</v>
      </c>
      <c r="C105" s="25" t="s">
        <v>38</v>
      </c>
      <c r="D105" s="33" t="s">
        <v>451</v>
      </c>
      <c r="E105" s="25" t="str">
        <f>IF(F105="Keysight","0",IF(F105="Agilent","0",IF(F105="HP","0",IF(F105="Agilent/HP","0",F105))))</f>
        <v>Anritsu</v>
      </c>
      <c r="F105" s="33" t="s">
        <v>437</v>
      </c>
      <c r="G105" s="33" t="s">
        <v>450</v>
      </c>
      <c r="H105" s="34" t="s">
        <v>449</v>
      </c>
      <c r="I105" s="43"/>
      <c r="J105" s="86" t="s">
        <v>214</v>
      </c>
      <c r="K105" s="60">
        <v>5000000</v>
      </c>
    </row>
    <row r="106" spans="1:11" s="7" customFormat="1" ht="14" x14ac:dyDescent="0.25">
      <c r="A106" s="22"/>
      <c r="B106" s="29">
        <v>4</v>
      </c>
      <c r="C106" s="25" t="s">
        <v>38</v>
      </c>
      <c r="D106" s="33" t="s">
        <v>447</v>
      </c>
      <c r="E106" s="25" t="str">
        <f>IF(F106="Keysight","0",IF(F106="Agilent","0",IF(F106="HP","0",IF(F106="Agilent/HP","0",F106))))</f>
        <v>Anritsu</v>
      </c>
      <c r="F106" s="33" t="s">
        <v>437</v>
      </c>
      <c r="G106" s="33" t="s">
        <v>446</v>
      </c>
      <c r="H106" s="34" t="s">
        <v>448</v>
      </c>
      <c r="I106" s="43" t="s">
        <v>444</v>
      </c>
      <c r="J106" s="86" t="s">
        <v>214</v>
      </c>
      <c r="K106" s="60">
        <v>5000000</v>
      </c>
    </row>
    <row r="107" spans="1:11" s="11" customFormat="1" ht="17" x14ac:dyDescent="0.25">
      <c r="A107" s="23"/>
      <c r="B107" s="29">
        <v>4</v>
      </c>
      <c r="C107" s="25" t="s">
        <v>38</v>
      </c>
      <c r="D107" s="33" t="s">
        <v>447</v>
      </c>
      <c r="E107" s="25" t="str">
        <f>IF(F107="Keysight","0",IF(F107="Agilent","0",IF(F107="HP","0",IF(F107="Agilent/HP","0",F107))))</f>
        <v>Anritsu</v>
      </c>
      <c r="F107" s="33" t="s">
        <v>437</v>
      </c>
      <c r="G107" s="33" t="s">
        <v>446</v>
      </c>
      <c r="H107" s="34" t="s">
        <v>445</v>
      </c>
      <c r="I107" s="43" t="s">
        <v>444</v>
      </c>
      <c r="J107" s="86" t="s">
        <v>214</v>
      </c>
      <c r="K107" s="60">
        <v>5000000</v>
      </c>
    </row>
    <row r="108" spans="1:11" s="11" customFormat="1" ht="17" x14ac:dyDescent="0.25">
      <c r="A108" s="23"/>
      <c r="B108" s="24">
        <v>4</v>
      </c>
      <c r="C108" s="25" t="s">
        <v>38</v>
      </c>
      <c r="D108" s="25" t="s">
        <v>108</v>
      </c>
      <c r="E108" s="25" t="str">
        <f>IF(F108="Keysight","0",IF(F108="Agilent","0",IF(F108="HP","0",IF(F108="Agilent/HP","0",F108))))</f>
        <v>0</v>
      </c>
      <c r="F108" s="25" t="s">
        <v>597</v>
      </c>
      <c r="G108" s="25" t="s">
        <v>443</v>
      </c>
      <c r="H108" s="26" t="s">
        <v>442</v>
      </c>
      <c r="I108" s="39" t="s">
        <v>75</v>
      </c>
      <c r="J108" s="86" t="s">
        <v>214</v>
      </c>
      <c r="K108" s="59">
        <v>3500000</v>
      </c>
    </row>
    <row r="109" spans="1:11" s="11" customFormat="1" ht="17" x14ac:dyDescent="0.25">
      <c r="A109" s="22"/>
      <c r="B109" s="24">
        <v>4</v>
      </c>
      <c r="C109" s="25" t="s">
        <v>38</v>
      </c>
      <c r="D109" s="25" t="s">
        <v>108</v>
      </c>
      <c r="E109" s="25" t="str">
        <f>IF(F109="Keysight","0",IF(F109="Agilent","0",IF(F109="HP","0",IF(F109="Agilent/HP","0",F109))))</f>
        <v>0</v>
      </c>
      <c r="F109" s="25" t="s">
        <v>597</v>
      </c>
      <c r="G109" s="25" t="s">
        <v>441</v>
      </c>
      <c r="H109" s="26"/>
      <c r="I109" s="39" t="s">
        <v>109</v>
      </c>
      <c r="J109" s="86" t="s">
        <v>214</v>
      </c>
      <c r="K109" s="59">
        <v>28000000</v>
      </c>
    </row>
    <row r="110" spans="1:11" s="5" customFormat="1" x14ac:dyDescent="0.25">
      <c r="A110" s="22"/>
      <c r="B110" s="24">
        <v>4</v>
      </c>
      <c r="C110" s="25" t="s">
        <v>38</v>
      </c>
      <c r="D110" s="25" t="s">
        <v>110</v>
      </c>
      <c r="E110" s="25" t="str">
        <f>IF(F110="Keysight","0",IF(F110="Agilent","0",IF(F110="HP","0",IF(F110="Agilent/HP","0",F110))))</f>
        <v>Fiscan</v>
      </c>
      <c r="F110" s="25" t="s">
        <v>111</v>
      </c>
      <c r="G110" s="25" t="s">
        <v>440</v>
      </c>
      <c r="H110" s="26"/>
      <c r="I110" s="39"/>
      <c r="J110" s="86" t="s">
        <v>214</v>
      </c>
      <c r="K110" s="59">
        <v>1500000</v>
      </c>
    </row>
    <row r="111" spans="1:11" s="5" customFormat="1" x14ac:dyDescent="0.25">
      <c r="A111" s="22"/>
      <c r="B111" s="24">
        <v>4</v>
      </c>
      <c r="C111" s="25" t="s">
        <v>38</v>
      </c>
      <c r="D111" s="25" t="s">
        <v>110</v>
      </c>
      <c r="E111" s="25" t="str">
        <f>IF(F111="Keysight","0",IF(F111="Agilent","0",IF(F111="HP","0",IF(F111="Agilent/HP","0",F111))))</f>
        <v>Yokogawa</v>
      </c>
      <c r="F111" s="25" t="s">
        <v>84</v>
      </c>
      <c r="G111" s="25" t="s">
        <v>439</v>
      </c>
      <c r="H111" s="26"/>
      <c r="I111" s="39"/>
      <c r="J111" s="86" t="s">
        <v>214</v>
      </c>
      <c r="K111" s="59">
        <v>3500000</v>
      </c>
    </row>
    <row r="112" spans="1:11" s="5" customFormat="1" x14ac:dyDescent="0.25">
      <c r="A112" s="23"/>
      <c r="B112" s="24">
        <v>4</v>
      </c>
      <c r="C112" s="25" t="s">
        <v>38</v>
      </c>
      <c r="D112" s="25" t="s">
        <v>110</v>
      </c>
      <c r="E112" s="25" t="str">
        <f>IF(F112="Keysight","0",IF(F112="Agilent","0",IF(F112="HP","0",IF(F112="Agilent/HP","0",F112))))</f>
        <v>Yokogawa</v>
      </c>
      <c r="F112" s="25" t="s">
        <v>84</v>
      </c>
      <c r="G112" s="25" t="s">
        <v>438</v>
      </c>
      <c r="H112" s="26"/>
      <c r="I112" s="39"/>
      <c r="J112" s="40"/>
      <c r="K112" s="59">
        <v>4000000</v>
      </c>
    </row>
    <row r="113" spans="1:11" s="5" customFormat="1" x14ac:dyDescent="0.25">
      <c r="A113" s="22"/>
      <c r="B113" s="24">
        <v>4</v>
      </c>
      <c r="C113" s="25" t="s">
        <v>38</v>
      </c>
      <c r="D113" s="25" t="s">
        <v>112</v>
      </c>
      <c r="E113" s="25" t="str">
        <f>IF(F113="Keysight","0",IF(F113="Agilent","0",IF(F113="HP","0",IF(F113="Agilent/HP","0",F113))))</f>
        <v>Damul</v>
      </c>
      <c r="F113" s="25" t="s">
        <v>113</v>
      </c>
      <c r="G113" s="25" t="s">
        <v>436</v>
      </c>
      <c r="H113" s="44"/>
      <c r="I113" s="39" t="s">
        <v>114</v>
      </c>
      <c r="J113" s="40"/>
      <c r="K113" s="59">
        <v>120000</v>
      </c>
    </row>
    <row r="114" spans="1:11" s="5" customFormat="1" x14ac:dyDescent="0.25">
      <c r="A114" s="22"/>
      <c r="B114" s="24">
        <v>4</v>
      </c>
      <c r="C114" s="25" t="s">
        <v>38</v>
      </c>
      <c r="D114" s="25" t="s">
        <v>112</v>
      </c>
      <c r="E114" s="25" t="str">
        <f>IF(F114="Keysight","0",IF(F114="Agilent","0",IF(F114="HP","0",IF(F114="Agilent/HP","0",F114))))</f>
        <v>JDSU</v>
      </c>
      <c r="F114" s="25" t="s">
        <v>87</v>
      </c>
      <c r="G114" s="25" t="s">
        <v>435</v>
      </c>
      <c r="H114" s="26"/>
      <c r="I114" s="39" t="s">
        <v>115</v>
      </c>
      <c r="J114" s="40"/>
      <c r="K114" s="59">
        <v>300000</v>
      </c>
    </row>
    <row r="115" spans="1:11" s="5" customFormat="1" x14ac:dyDescent="0.25">
      <c r="A115" s="22"/>
      <c r="B115" s="24">
        <v>4</v>
      </c>
      <c r="C115" s="25" t="s">
        <v>38</v>
      </c>
      <c r="D115" s="25" t="s">
        <v>112</v>
      </c>
      <c r="E115" s="25" t="str">
        <f>IF(F115="Keysight","0",IF(F115="Agilent","0",IF(F115="HP","0",IF(F115="Agilent/HP","0",F115))))</f>
        <v>JDSU</v>
      </c>
      <c r="F115" s="25" t="s">
        <v>87</v>
      </c>
      <c r="G115" s="25" t="s">
        <v>116</v>
      </c>
      <c r="H115" s="26"/>
      <c r="I115" s="39" t="s">
        <v>117</v>
      </c>
      <c r="J115" s="40"/>
      <c r="K115" s="59">
        <v>350000</v>
      </c>
    </row>
    <row r="116" spans="1:11" s="5" customFormat="1" x14ac:dyDescent="0.25">
      <c r="A116" s="22"/>
      <c r="B116" s="24">
        <v>4</v>
      </c>
      <c r="C116" s="25" t="s">
        <v>38</v>
      </c>
      <c r="D116" s="25" t="s">
        <v>112</v>
      </c>
      <c r="E116" s="25" t="str">
        <f>IF(F116="Keysight","0",IF(F116="Agilent","0",IF(F116="HP","0",IF(F116="Agilent/HP","0",F116))))</f>
        <v>JDSU</v>
      </c>
      <c r="F116" s="25" t="s">
        <v>87</v>
      </c>
      <c r="G116" s="25" t="s">
        <v>434</v>
      </c>
      <c r="H116" s="26"/>
      <c r="I116" s="39" t="s">
        <v>118</v>
      </c>
      <c r="J116" s="40"/>
      <c r="K116" s="59">
        <v>100000</v>
      </c>
    </row>
    <row r="117" spans="1:11" s="6" customFormat="1" ht="13" x14ac:dyDescent="0.25">
      <c r="A117" s="22"/>
      <c r="B117" s="24">
        <v>4</v>
      </c>
      <c r="C117" s="25" t="s">
        <v>38</v>
      </c>
      <c r="D117" s="25" t="s">
        <v>112</v>
      </c>
      <c r="E117" s="25" t="str">
        <f>IF(F117="Keysight","0",IF(F117="Agilent","0",IF(F117="HP","0",IF(F117="Agilent/HP","0",F117))))</f>
        <v>Ynet</v>
      </c>
      <c r="F117" s="25" t="s">
        <v>119</v>
      </c>
      <c r="G117" s="25" t="s">
        <v>433</v>
      </c>
      <c r="H117" s="44"/>
      <c r="I117" s="39"/>
      <c r="J117" s="40"/>
      <c r="K117" s="59">
        <v>120000</v>
      </c>
    </row>
    <row r="118" spans="1:11" s="5" customFormat="1" x14ac:dyDescent="0.25">
      <c r="A118" s="23"/>
      <c r="B118" s="24">
        <v>4</v>
      </c>
      <c r="C118" s="25" t="s">
        <v>38</v>
      </c>
      <c r="D118" s="25" t="s">
        <v>12</v>
      </c>
      <c r="E118" s="25" t="str">
        <f>IF(F118="Keysight","0",IF(F118="Agilent","0",IF(F118="HP","0",IF(F118="Agilent/HP","0",F118))))</f>
        <v>0</v>
      </c>
      <c r="F118" s="25" t="s">
        <v>601</v>
      </c>
      <c r="G118" s="25" t="s">
        <v>613</v>
      </c>
      <c r="H118" s="26"/>
      <c r="I118" s="39" t="s">
        <v>121</v>
      </c>
      <c r="J118" s="40"/>
      <c r="K118" s="59">
        <v>100000</v>
      </c>
    </row>
    <row r="119" spans="1:11" s="5" customFormat="1" x14ac:dyDescent="0.3">
      <c r="A119" s="22"/>
      <c r="B119" s="29">
        <v>4</v>
      </c>
      <c r="C119" s="81" t="s">
        <v>329</v>
      </c>
      <c r="D119" s="81" t="s">
        <v>398</v>
      </c>
      <c r="E119" s="25" t="str">
        <f>IF(F119="Keysight","0",IF(F119="Agilent","0",IF(F119="HP","0",IF(F119="Agilent/HP","0",F119))))</f>
        <v>0</v>
      </c>
      <c r="F119" s="81" t="s">
        <v>324</v>
      </c>
      <c r="G119" s="81" t="s">
        <v>432</v>
      </c>
      <c r="H119" s="83"/>
      <c r="I119" s="41" t="s">
        <v>404</v>
      </c>
      <c r="J119" s="34"/>
      <c r="K119" s="85">
        <v>300000</v>
      </c>
    </row>
    <row r="120" spans="1:11" s="6" customFormat="1" ht="13" x14ac:dyDescent="0.25">
      <c r="A120" s="22"/>
      <c r="B120" s="24">
        <v>4</v>
      </c>
      <c r="C120" s="25" t="s">
        <v>38</v>
      </c>
      <c r="D120" s="25" t="s">
        <v>12</v>
      </c>
      <c r="E120" s="25" t="str">
        <f>IF(F120="Keysight","0",IF(F120="Agilent","0",IF(F120="HP","0",IF(F120="Agilent/HP","0",F120))))</f>
        <v>0</v>
      </c>
      <c r="F120" s="25" t="s">
        <v>597</v>
      </c>
      <c r="G120" s="31" t="s">
        <v>429</v>
      </c>
      <c r="H120" s="32"/>
      <c r="I120" s="46" t="s">
        <v>263</v>
      </c>
      <c r="J120" s="27"/>
      <c r="K120" s="59">
        <v>3000000</v>
      </c>
    </row>
    <row r="121" spans="1:11" s="5" customFormat="1" x14ac:dyDescent="0.25">
      <c r="A121" s="22"/>
      <c r="B121" s="24">
        <v>4</v>
      </c>
      <c r="C121" s="25" t="s">
        <v>38</v>
      </c>
      <c r="D121" s="25" t="s">
        <v>12</v>
      </c>
      <c r="E121" s="25" t="str">
        <f>IF(F121="Keysight","0",IF(F121="Agilent","0",IF(F121="HP","0",IF(F121="Agilent/HP","0",F121))))</f>
        <v>0</v>
      </c>
      <c r="F121" s="25" t="s">
        <v>610</v>
      </c>
      <c r="G121" s="25" t="s">
        <v>428</v>
      </c>
      <c r="H121" s="44"/>
      <c r="I121" s="39" t="s">
        <v>123</v>
      </c>
      <c r="J121" s="40"/>
      <c r="K121" s="59">
        <v>1500000</v>
      </c>
    </row>
    <row r="122" spans="1:11" s="5" customFormat="1" x14ac:dyDescent="0.25">
      <c r="A122" s="22"/>
      <c r="B122" s="29">
        <v>4</v>
      </c>
      <c r="C122" s="33" t="s">
        <v>38</v>
      </c>
      <c r="D122" s="33" t="s">
        <v>398</v>
      </c>
      <c r="E122" s="25" t="str">
        <f>IF(F122="Keysight","0",IF(F122="Agilent","0",IF(F122="HP","0",IF(F122="Agilent/HP","0",F122))))</f>
        <v>0</v>
      </c>
      <c r="F122" s="33" t="s">
        <v>324</v>
      </c>
      <c r="G122" s="33" t="s">
        <v>612</v>
      </c>
      <c r="H122" s="34" t="s">
        <v>431</v>
      </c>
      <c r="I122" s="43" t="s">
        <v>430</v>
      </c>
      <c r="J122" s="35"/>
      <c r="K122" s="61">
        <v>1000000</v>
      </c>
    </row>
    <row r="123" spans="1:11" s="6" customFormat="1" ht="13" x14ac:dyDescent="0.25">
      <c r="A123" s="22"/>
      <c r="B123" s="24">
        <v>4</v>
      </c>
      <c r="C123" s="25" t="s">
        <v>38</v>
      </c>
      <c r="D123" s="25" t="s">
        <v>12</v>
      </c>
      <c r="E123" s="25" t="str">
        <f>IF(F123="Keysight","0",IF(F123="Agilent","0",IF(F123="HP","0",IF(F123="Agilent/HP","0",F123))))</f>
        <v>0</v>
      </c>
      <c r="F123" s="25" t="s">
        <v>570</v>
      </c>
      <c r="G123" s="25" t="s">
        <v>614</v>
      </c>
      <c r="H123" s="44"/>
      <c r="I123" s="39" t="s">
        <v>580</v>
      </c>
      <c r="J123" s="40"/>
      <c r="K123" s="59">
        <v>5000000</v>
      </c>
    </row>
    <row r="124" spans="1:11" s="5" customFormat="1" x14ac:dyDescent="0.25">
      <c r="A124" s="22"/>
      <c r="B124" s="24">
        <v>4</v>
      </c>
      <c r="C124" s="25" t="s">
        <v>38</v>
      </c>
      <c r="D124" s="25" t="s">
        <v>12</v>
      </c>
      <c r="E124" s="25" t="str">
        <f>IF(F124="Keysight","0",IF(F124="Agilent","0",IF(F124="HP","0",IF(F124="Agilent/HP","0",F124))))</f>
        <v>0</v>
      </c>
      <c r="F124" s="25" t="s">
        <v>597</v>
      </c>
      <c r="G124" s="25" t="s">
        <v>427</v>
      </c>
      <c r="H124" s="26" t="s">
        <v>124</v>
      </c>
      <c r="I124" s="39" t="s">
        <v>125</v>
      </c>
      <c r="J124" s="40"/>
      <c r="K124" s="59">
        <v>5200000</v>
      </c>
    </row>
    <row r="125" spans="1:11" s="5" customFormat="1" x14ac:dyDescent="0.25">
      <c r="A125" s="22"/>
      <c r="B125" s="24">
        <v>4</v>
      </c>
      <c r="C125" s="25" t="s">
        <v>38</v>
      </c>
      <c r="D125" s="25" t="s">
        <v>12</v>
      </c>
      <c r="E125" s="25" t="str">
        <f>IF(F125="Keysight","0",IF(F125="Agilent","0",IF(F125="HP","0",IF(F125="Agilent/HP","0",F125))))</f>
        <v>Fluke</v>
      </c>
      <c r="F125" s="25" t="s">
        <v>66</v>
      </c>
      <c r="G125" s="25" t="s">
        <v>426</v>
      </c>
      <c r="H125" s="26"/>
      <c r="I125" s="39" t="s">
        <v>126</v>
      </c>
      <c r="J125" s="40"/>
      <c r="K125" s="59">
        <v>700000</v>
      </c>
    </row>
    <row r="126" spans="1:11" s="6" customFormat="1" ht="13" x14ac:dyDescent="0.3">
      <c r="A126" s="22"/>
      <c r="B126" s="24">
        <v>4</v>
      </c>
      <c r="C126" s="25" t="s">
        <v>38</v>
      </c>
      <c r="D126" s="33" t="s">
        <v>374</v>
      </c>
      <c r="E126" s="25" t="str">
        <f>IF(F126="Keysight","0",IF(F126="Agilent","0",IF(F126="HP","0",IF(F126="Agilent/HP","0",F126))))</f>
        <v>Lecory</v>
      </c>
      <c r="F126" s="33" t="s">
        <v>425</v>
      </c>
      <c r="G126" s="33" t="s">
        <v>424</v>
      </c>
      <c r="H126" s="34"/>
      <c r="I126" s="41" t="s">
        <v>423</v>
      </c>
      <c r="J126" s="42"/>
      <c r="K126" s="61">
        <v>4500000</v>
      </c>
    </row>
    <row r="127" spans="1:11" s="5" customFormat="1" x14ac:dyDescent="0.25">
      <c r="A127" s="23"/>
      <c r="B127" s="24">
        <v>4</v>
      </c>
      <c r="C127" s="25" t="s">
        <v>38</v>
      </c>
      <c r="D127" s="25" t="s">
        <v>12</v>
      </c>
      <c r="E127" s="25" t="str">
        <f>IF(F127="Keysight","0",IF(F127="Agilent","0",IF(F127="HP","0",IF(F127="Agilent/HP","0",F127))))</f>
        <v>LeCroy</v>
      </c>
      <c r="F127" s="25" t="s">
        <v>127</v>
      </c>
      <c r="G127" s="25" t="s">
        <v>422</v>
      </c>
      <c r="H127" s="26"/>
      <c r="I127" s="39" t="s">
        <v>120</v>
      </c>
      <c r="J127" s="40"/>
      <c r="K127" s="59">
        <v>1200000</v>
      </c>
    </row>
    <row r="128" spans="1:11" s="5" customFormat="1" x14ac:dyDescent="0.25">
      <c r="A128" s="22"/>
      <c r="B128" s="24">
        <v>4</v>
      </c>
      <c r="C128" s="25" t="s">
        <v>38</v>
      </c>
      <c r="D128" s="25" t="s">
        <v>573</v>
      </c>
      <c r="E128" s="25" t="str">
        <f>IF(F128="Keysight","0",IF(F128="Agilent","0",IF(F128="HP","0",IF(F128="Agilent/HP","0",F128))))</f>
        <v>Lecroy</v>
      </c>
      <c r="F128" s="25" t="s">
        <v>297</v>
      </c>
      <c r="G128" s="25" t="s">
        <v>574</v>
      </c>
      <c r="H128" s="26"/>
      <c r="I128" s="39" t="s">
        <v>584</v>
      </c>
      <c r="J128" s="40"/>
      <c r="K128" s="60">
        <v>2000000</v>
      </c>
    </row>
    <row r="129" spans="1:11" s="6" customFormat="1" ht="13" x14ac:dyDescent="0.25">
      <c r="A129" s="22"/>
      <c r="B129" s="24">
        <v>4</v>
      </c>
      <c r="C129" s="25" t="s">
        <v>38</v>
      </c>
      <c r="D129" s="25" t="s">
        <v>12</v>
      </c>
      <c r="E129" s="25" t="str">
        <f>IF(F129="Keysight","0",IF(F129="Agilent","0",IF(F129="HP","0",IF(F129="Agilent/HP","0",F129))))</f>
        <v>Lecroy</v>
      </c>
      <c r="F129" s="25" t="s">
        <v>421</v>
      </c>
      <c r="G129" s="25" t="s">
        <v>420</v>
      </c>
      <c r="H129" s="26"/>
      <c r="I129" s="39" t="s">
        <v>122</v>
      </c>
      <c r="J129" s="40"/>
      <c r="K129" s="59">
        <v>1500000</v>
      </c>
    </row>
    <row r="130" spans="1:11" s="6" customFormat="1" ht="13" x14ac:dyDescent="0.25">
      <c r="A130" s="21"/>
      <c r="B130" s="24">
        <v>4</v>
      </c>
      <c r="C130" s="25" t="s">
        <v>38</v>
      </c>
      <c r="D130" s="33" t="s">
        <v>398</v>
      </c>
      <c r="E130" s="25" t="str">
        <f>IF(F130="Keysight","0",IF(F130="Agilent","0",IF(F130="HP","0",IF(F130="Agilent/HP","0",F130))))</f>
        <v>LeCroy</v>
      </c>
      <c r="F130" s="33" t="s">
        <v>419</v>
      </c>
      <c r="G130" s="33" t="s">
        <v>295</v>
      </c>
      <c r="H130" s="34"/>
      <c r="I130" s="43" t="s">
        <v>418</v>
      </c>
      <c r="J130" s="34"/>
      <c r="K130" s="60">
        <v>2500000</v>
      </c>
    </row>
    <row r="131" spans="1:11" s="6" customFormat="1" ht="13" x14ac:dyDescent="0.25">
      <c r="A131" s="22"/>
      <c r="B131" s="24">
        <v>4</v>
      </c>
      <c r="C131" s="25" t="s">
        <v>38</v>
      </c>
      <c r="D131" s="25" t="s">
        <v>12</v>
      </c>
      <c r="E131" s="25" t="str">
        <f>IF(F131="Keysight","0",IF(F131="Agilent","0",IF(F131="HP","0",IF(F131="Agilent/HP","0",F131))))</f>
        <v>Tektronix</v>
      </c>
      <c r="F131" s="25" t="s">
        <v>44</v>
      </c>
      <c r="G131" s="25" t="s">
        <v>417</v>
      </c>
      <c r="H131" s="44"/>
      <c r="I131" s="39" t="s">
        <v>586</v>
      </c>
      <c r="J131" s="40"/>
      <c r="K131" s="59">
        <v>1000000</v>
      </c>
    </row>
    <row r="132" spans="1:11" s="5" customFormat="1" x14ac:dyDescent="0.25">
      <c r="A132" s="22"/>
      <c r="B132" s="24">
        <v>4</v>
      </c>
      <c r="C132" s="25" t="s">
        <v>38</v>
      </c>
      <c r="D132" s="25" t="s">
        <v>12</v>
      </c>
      <c r="E132" s="25" t="str">
        <f>IF(F132="Keysight","0",IF(F132="Agilent","0",IF(F132="HP","0",IF(F132="Agilent/HP","0",F132))))</f>
        <v>Tektronix</v>
      </c>
      <c r="F132" s="25" t="s">
        <v>44</v>
      </c>
      <c r="G132" s="25" t="s">
        <v>585</v>
      </c>
      <c r="H132" s="44"/>
      <c r="I132" s="39" t="s">
        <v>587</v>
      </c>
      <c r="J132" s="40"/>
      <c r="K132" s="59">
        <v>1400000</v>
      </c>
    </row>
    <row r="133" spans="1:11" s="5" customFormat="1" x14ac:dyDescent="0.25">
      <c r="A133" s="23"/>
      <c r="B133" s="24">
        <v>4</v>
      </c>
      <c r="C133" s="25" t="s">
        <v>38</v>
      </c>
      <c r="D133" s="53" t="s">
        <v>12</v>
      </c>
      <c r="E133" s="25" t="str">
        <f>IF(F133="Keysight","0",IF(F133="Agilent","0",IF(F133="HP","0",IF(F133="Agilent/HP","0",F133))))</f>
        <v>Tektronix</v>
      </c>
      <c r="F133" s="53" t="s">
        <v>44</v>
      </c>
      <c r="G133" s="56" t="s">
        <v>416</v>
      </c>
      <c r="H133" s="53"/>
      <c r="I133" s="54" t="s">
        <v>218</v>
      </c>
      <c r="J133" s="55"/>
      <c r="K133" s="64">
        <v>1400000</v>
      </c>
    </row>
    <row r="134" spans="1:11" s="5" customFormat="1" x14ac:dyDescent="0.25">
      <c r="A134" s="22"/>
      <c r="B134" s="24">
        <v>4</v>
      </c>
      <c r="C134" s="25" t="s">
        <v>38</v>
      </c>
      <c r="D134" s="25" t="s">
        <v>12</v>
      </c>
      <c r="E134" s="25" t="str">
        <f>IF(F134="Keysight","0",IF(F134="Agilent","0",IF(F134="HP","0",IF(F134="Agilent/HP","0",F134))))</f>
        <v>Tektronix</v>
      </c>
      <c r="F134" s="25" t="s">
        <v>44</v>
      </c>
      <c r="G134" s="25" t="s">
        <v>262</v>
      </c>
      <c r="H134" s="26"/>
      <c r="I134" s="39" t="s">
        <v>120</v>
      </c>
      <c r="J134" s="40"/>
      <c r="K134" s="59">
        <v>5500000</v>
      </c>
    </row>
    <row r="135" spans="1:11" s="6" customFormat="1" ht="13" x14ac:dyDescent="0.25">
      <c r="A135" s="22"/>
      <c r="B135" s="24">
        <v>4</v>
      </c>
      <c r="C135" s="25" t="s">
        <v>38</v>
      </c>
      <c r="D135" s="25" t="s">
        <v>12</v>
      </c>
      <c r="E135" s="25" t="str">
        <f>IF(F135="Keysight","0",IF(F135="Agilent","0",IF(F135="HP","0",IF(F135="Agilent/HP","0",F135))))</f>
        <v>Tektronix</v>
      </c>
      <c r="F135" s="25" t="s">
        <v>44</v>
      </c>
      <c r="G135" s="25" t="s">
        <v>130</v>
      </c>
      <c r="H135" s="26"/>
      <c r="I135" s="39" t="s">
        <v>128</v>
      </c>
      <c r="J135" s="40"/>
      <c r="K135" s="59">
        <v>7000000</v>
      </c>
    </row>
    <row r="136" spans="1:11" s="5" customFormat="1" x14ac:dyDescent="0.25">
      <c r="A136" s="23"/>
      <c r="B136" s="24">
        <v>4</v>
      </c>
      <c r="C136" s="25" t="s">
        <v>38</v>
      </c>
      <c r="D136" s="53" t="s">
        <v>12</v>
      </c>
      <c r="E136" s="25" t="str">
        <f>IF(F136="Keysight","0",IF(F136="Agilent","0",IF(F136="HP","0",IF(F136="Agilent/HP","0",F136))))</f>
        <v>Tektronix</v>
      </c>
      <c r="F136" s="53" t="s">
        <v>44</v>
      </c>
      <c r="G136" s="56" t="s">
        <v>131</v>
      </c>
      <c r="H136" s="53"/>
      <c r="I136" s="54" t="s">
        <v>216</v>
      </c>
      <c r="J136" s="55"/>
      <c r="K136" s="64">
        <v>7500000</v>
      </c>
    </row>
    <row r="137" spans="1:11" s="6" customFormat="1" ht="13" x14ac:dyDescent="0.3">
      <c r="A137" s="22"/>
      <c r="B137" s="24">
        <v>4</v>
      </c>
      <c r="C137" s="25" t="s">
        <v>38</v>
      </c>
      <c r="D137" s="25" t="s">
        <v>374</v>
      </c>
      <c r="E137" s="25" t="str">
        <f>IF(F137="Keysight","0",IF(F137="Agilent","0",IF(F137="HP","0",IF(F137="Agilent/HP","0",F137))))</f>
        <v>Tektronix</v>
      </c>
      <c r="F137" s="33" t="s">
        <v>409</v>
      </c>
      <c r="G137" s="33" t="s">
        <v>415</v>
      </c>
      <c r="H137" s="34"/>
      <c r="I137" s="41" t="s">
        <v>609</v>
      </c>
      <c r="J137" s="42"/>
      <c r="K137" s="61">
        <v>1200000</v>
      </c>
    </row>
    <row r="138" spans="1:11" s="6" customFormat="1" ht="13" x14ac:dyDescent="0.3">
      <c r="A138" s="23"/>
      <c r="B138" s="29">
        <v>4</v>
      </c>
      <c r="C138" s="81" t="s">
        <v>329</v>
      </c>
      <c r="D138" s="81" t="s">
        <v>398</v>
      </c>
      <c r="E138" s="25" t="str">
        <f>IF(F138="Keysight","0",IF(F138="Agilent","0",IF(F138="HP","0",IF(F138="Agilent/HP","0",F138))))</f>
        <v>Tektronix</v>
      </c>
      <c r="F138" s="81" t="s">
        <v>337</v>
      </c>
      <c r="G138" s="81" t="s">
        <v>414</v>
      </c>
      <c r="H138" s="83"/>
      <c r="I138" s="41" t="s">
        <v>413</v>
      </c>
      <c r="J138" s="34"/>
      <c r="K138" s="85">
        <v>2500000</v>
      </c>
    </row>
    <row r="139" spans="1:11" s="5" customFormat="1" x14ac:dyDescent="0.25">
      <c r="A139" s="21"/>
      <c r="B139" s="24">
        <v>4</v>
      </c>
      <c r="C139" s="25" t="s">
        <v>38</v>
      </c>
      <c r="D139" s="25" t="s">
        <v>572</v>
      </c>
      <c r="E139" s="25" t="str">
        <f>IF(F139="Keysight","0",IF(F139="Agilent","0",IF(F139="HP","0",IF(F139="Agilent/HP","0",F139))))</f>
        <v>Tektronix</v>
      </c>
      <c r="F139" s="25" t="s">
        <v>44</v>
      </c>
      <c r="G139" s="33" t="s">
        <v>581</v>
      </c>
      <c r="H139" s="34"/>
      <c r="I139" s="43" t="s">
        <v>582</v>
      </c>
      <c r="J139" s="34"/>
      <c r="K139" s="60">
        <v>29000000</v>
      </c>
    </row>
    <row r="140" spans="1:11" s="5" customFormat="1" x14ac:dyDescent="0.25">
      <c r="A140" s="22"/>
      <c r="B140" s="29">
        <v>4</v>
      </c>
      <c r="C140" s="25" t="s">
        <v>38</v>
      </c>
      <c r="D140" s="33" t="s">
        <v>398</v>
      </c>
      <c r="E140" s="25" t="str">
        <f>IF(F140="Keysight","0",IF(F140="Agilent","0",IF(F140="HP","0",IF(F140="Agilent/HP","0",F140))))</f>
        <v>Tektronix</v>
      </c>
      <c r="F140" s="33" t="s">
        <v>337</v>
      </c>
      <c r="G140" s="33" t="s">
        <v>412</v>
      </c>
      <c r="H140" s="34"/>
      <c r="I140" s="43"/>
      <c r="J140" s="34"/>
      <c r="K140" s="65">
        <v>900000</v>
      </c>
    </row>
    <row r="141" spans="1:11" s="5" customFormat="1" x14ac:dyDescent="0.25">
      <c r="A141" s="22"/>
      <c r="B141" s="24">
        <v>4</v>
      </c>
      <c r="C141" s="25" t="s">
        <v>38</v>
      </c>
      <c r="D141" s="25" t="s">
        <v>12</v>
      </c>
      <c r="E141" s="25" t="str">
        <f>IF(F141="Keysight","0",IF(F141="Agilent","0",IF(F141="HP","0",IF(F141="Agilent/HP","0",F141))))</f>
        <v>Tektronix</v>
      </c>
      <c r="F141" s="25" t="s">
        <v>44</v>
      </c>
      <c r="G141" s="25" t="s">
        <v>411</v>
      </c>
      <c r="H141" s="26"/>
      <c r="I141" s="39" t="s">
        <v>261</v>
      </c>
      <c r="J141" s="40"/>
      <c r="K141" s="59">
        <v>1400000</v>
      </c>
    </row>
    <row r="142" spans="1:11" s="6" customFormat="1" ht="13" x14ac:dyDescent="0.25">
      <c r="A142" s="23"/>
      <c r="B142" s="24">
        <v>4</v>
      </c>
      <c r="C142" s="25" t="s">
        <v>38</v>
      </c>
      <c r="D142" s="25" t="s">
        <v>12</v>
      </c>
      <c r="E142" s="25" t="str">
        <f>IF(F142="Keysight","0",IF(F142="Agilent","0",IF(F142="HP","0",IF(F142="Agilent/HP","0",F142))))</f>
        <v>Tektronix</v>
      </c>
      <c r="F142" s="25" t="s">
        <v>44</v>
      </c>
      <c r="G142" s="25" t="s">
        <v>410</v>
      </c>
      <c r="H142" s="26"/>
      <c r="I142" s="39" t="s">
        <v>260</v>
      </c>
      <c r="J142" s="40"/>
      <c r="K142" s="59">
        <v>1250000</v>
      </c>
    </row>
    <row r="143" spans="1:11" s="6" customFormat="1" ht="13" x14ac:dyDescent="0.3">
      <c r="A143" s="22"/>
      <c r="B143" s="24">
        <v>4</v>
      </c>
      <c r="C143" s="25" t="s">
        <v>38</v>
      </c>
      <c r="D143" s="25" t="s">
        <v>374</v>
      </c>
      <c r="E143" s="25" t="str">
        <f>IF(F143="Keysight","0",IF(F143="Agilent","0",IF(F143="HP","0",IF(F143="Agilent/HP","0",F143))))</f>
        <v>Tektronix</v>
      </c>
      <c r="F143" s="33" t="s">
        <v>409</v>
      </c>
      <c r="G143" s="33" t="s">
        <v>408</v>
      </c>
      <c r="H143" s="34"/>
      <c r="I143" s="41" t="s">
        <v>407</v>
      </c>
      <c r="J143" s="42"/>
      <c r="K143" s="61">
        <v>500000</v>
      </c>
    </row>
    <row r="144" spans="1:11" s="6" customFormat="1" ht="13" x14ac:dyDescent="0.25">
      <c r="A144" s="23"/>
      <c r="B144" s="24">
        <v>4</v>
      </c>
      <c r="C144" s="25" t="s">
        <v>38</v>
      </c>
      <c r="D144" s="25" t="s">
        <v>12</v>
      </c>
      <c r="E144" s="25" t="str">
        <f>IF(F144="Keysight","0",IF(F144="Agilent","0",IF(F144="HP","0",IF(F144="Agilent/HP","0",F144))))</f>
        <v>Tektronix</v>
      </c>
      <c r="F144" s="25" t="s">
        <v>44</v>
      </c>
      <c r="G144" s="25" t="s">
        <v>406</v>
      </c>
      <c r="H144" s="26"/>
      <c r="I144" s="39" t="s">
        <v>132</v>
      </c>
      <c r="J144" s="40"/>
      <c r="K144" s="59">
        <v>900000</v>
      </c>
    </row>
    <row r="145" spans="1:11" s="6" customFormat="1" ht="13" x14ac:dyDescent="0.3">
      <c r="A145" s="22"/>
      <c r="B145" s="29">
        <v>4</v>
      </c>
      <c r="C145" s="81" t="s">
        <v>329</v>
      </c>
      <c r="D145" s="81" t="s">
        <v>398</v>
      </c>
      <c r="E145" s="25" t="str">
        <f>IF(F145="Keysight","0",IF(F145="Agilent","0",IF(F145="HP","0",IF(F145="Agilent/HP","0",F145))))</f>
        <v>Tektronix</v>
      </c>
      <c r="F145" s="81" t="s">
        <v>337</v>
      </c>
      <c r="G145" s="81" t="s">
        <v>405</v>
      </c>
      <c r="H145" s="83"/>
      <c r="I145" s="41" t="s">
        <v>404</v>
      </c>
      <c r="J145" s="34"/>
      <c r="K145" s="85">
        <v>800000</v>
      </c>
    </row>
    <row r="146" spans="1:11" s="6" customFormat="1" ht="13" x14ac:dyDescent="0.25">
      <c r="A146" s="22"/>
      <c r="B146" s="24">
        <v>4</v>
      </c>
      <c r="C146" s="25" t="s">
        <v>38</v>
      </c>
      <c r="D146" s="25" t="s">
        <v>12</v>
      </c>
      <c r="E146" s="25" t="str">
        <f>IF(F146="Keysight","0",IF(F146="Agilent","0",IF(F146="HP","0",IF(F146="Agilent/HP","0",F146))))</f>
        <v>Tektronix</v>
      </c>
      <c r="F146" s="25" t="s">
        <v>44</v>
      </c>
      <c r="G146" s="25" t="s">
        <v>598</v>
      </c>
      <c r="H146" s="26"/>
      <c r="I146" s="39" t="s">
        <v>121</v>
      </c>
      <c r="J146" s="40"/>
      <c r="K146" s="59">
        <v>500000</v>
      </c>
    </row>
    <row r="147" spans="1:11" s="6" customFormat="1" ht="13" x14ac:dyDescent="0.25">
      <c r="A147" s="22"/>
      <c r="B147" s="24">
        <v>4</v>
      </c>
      <c r="C147" s="25" t="s">
        <v>38</v>
      </c>
      <c r="D147" s="25" t="s">
        <v>12</v>
      </c>
      <c r="E147" s="25" t="str">
        <f>IF(F147="Keysight","0",IF(F147="Agilent","0",IF(F147="HP","0",IF(F147="Agilent/HP","0",F147))))</f>
        <v>Tektronix</v>
      </c>
      <c r="F147" s="25" t="s">
        <v>44</v>
      </c>
      <c r="G147" s="31" t="s">
        <v>403</v>
      </c>
      <c r="H147" s="32"/>
      <c r="I147" s="39" t="s">
        <v>129</v>
      </c>
      <c r="J147" s="27"/>
      <c r="K147" s="59">
        <v>1000000</v>
      </c>
    </row>
    <row r="148" spans="1:11" s="6" customFormat="1" ht="13" x14ac:dyDescent="0.25">
      <c r="A148" s="22"/>
      <c r="B148" s="24">
        <v>4</v>
      </c>
      <c r="C148" s="25" t="s">
        <v>38</v>
      </c>
      <c r="D148" s="25" t="s">
        <v>12</v>
      </c>
      <c r="E148" s="25" t="str">
        <f>IF(F148="Keysight","0",IF(F148="Agilent","0",IF(F148="HP","0",IF(F148="Agilent/HP","0",F148))))</f>
        <v>Tektronix</v>
      </c>
      <c r="F148" s="25" t="s">
        <v>44</v>
      </c>
      <c r="G148" s="25" t="s">
        <v>133</v>
      </c>
      <c r="H148" s="26"/>
      <c r="I148" s="39" t="s">
        <v>129</v>
      </c>
      <c r="J148" s="40"/>
      <c r="K148" s="59">
        <v>1500000</v>
      </c>
    </row>
    <row r="149" spans="1:11" s="5" customFormat="1" x14ac:dyDescent="0.25">
      <c r="A149" s="22"/>
      <c r="B149" s="24">
        <v>4</v>
      </c>
      <c r="C149" s="25" t="s">
        <v>38</v>
      </c>
      <c r="D149" s="25" t="s">
        <v>12</v>
      </c>
      <c r="E149" s="25" t="str">
        <f>IF(F149="Keysight","0",IF(F149="Agilent","0",IF(F149="HP","0",IF(F149="Agilent/HP","0",F149))))</f>
        <v>Tektronix</v>
      </c>
      <c r="F149" s="25" t="s">
        <v>44</v>
      </c>
      <c r="G149" s="25" t="s">
        <v>402</v>
      </c>
      <c r="H149" s="26"/>
      <c r="I149" s="39" t="s">
        <v>134</v>
      </c>
      <c r="J149" s="40"/>
      <c r="K149" s="59">
        <v>1400000</v>
      </c>
    </row>
    <row r="150" spans="1:11" s="6" customFormat="1" ht="13" x14ac:dyDescent="0.25">
      <c r="A150" s="22"/>
      <c r="B150" s="24">
        <v>4</v>
      </c>
      <c r="C150" s="25" t="s">
        <v>38</v>
      </c>
      <c r="D150" s="25" t="s">
        <v>12</v>
      </c>
      <c r="E150" s="25" t="str">
        <f>IF(F150="Keysight","0",IF(F150="Agilent","0",IF(F150="HP","0",IF(F150="Agilent/HP","0",F150))))</f>
        <v>Tektronix</v>
      </c>
      <c r="F150" s="25" t="s">
        <v>44</v>
      </c>
      <c r="G150" s="25" t="s">
        <v>401</v>
      </c>
      <c r="H150" s="26"/>
      <c r="I150" s="39" t="s">
        <v>135</v>
      </c>
      <c r="J150" s="40"/>
      <c r="K150" s="59">
        <v>1700000</v>
      </c>
    </row>
    <row r="151" spans="1:11" x14ac:dyDescent="0.25">
      <c r="A151" s="23"/>
      <c r="B151" s="24">
        <v>4</v>
      </c>
      <c r="C151" s="25" t="s">
        <v>38</v>
      </c>
      <c r="D151" s="25" t="s">
        <v>12</v>
      </c>
      <c r="E151" s="25" t="str">
        <f>IF(F151="Keysight","0",IF(F151="Agilent","0",IF(F151="HP","0",IF(F151="Agilent/HP","0",F151))))</f>
        <v>Tektronix</v>
      </c>
      <c r="F151" s="25" t="s">
        <v>44</v>
      </c>
      <c r="G151" s="25" t="s">
        <v>400</v>
      </c>
      <c r="H151" s="26"/>
      <c r="I151" s="39" t="s">
        <v>135</v>
      </c>
      <c r="J151" s="40"/>
      <c r="K151" s="59">
        <v>1800000</v>
      </c>
    </row>
    <row r="152" spans="1:11" s="5" customFormat="1" x14ac:dyDescent="0.25">
      <c r="A152" s="22"/>
      <c r="B152" s="24">
        <v>4</v>
      </c>
      <c r="C152" s="25" t="s">
        <v>38</v>
      </c>
      <c r="D152" s="25" t="s">
        <v>12</v>
      </c>
      <c r="E152" s="25" t="str">
        <f>IF(F152="Keysight","0",IF(F152="Agilent","0",IF(F152="HP","0",IF(F152="Agilent/HP","0",F152))))</f>
        <v>Tektronix</v>
      </c>
      <c r="F152" s="25" t="s">
        <v>44</v>
      </c>
      <c r="G152" s="25" t="s">
        <v>599</v>
      </c>
      <c r="H152" s="26"/>
      <c r="I152" s="39" t="s">
        <v>121</v>
      </c>
      <c r="J152" s="40"/>
      <c r="K152" s="59">
        <v>800000</v>
      </c>
    </row>
    <row r="153" spans="1:11" s="6" customFormat="1" ht="13" x14ac:dyDescent="0.25">
      <c r="A153" s="22"/>
      <c r="B153" s="24">
        <v>4</v>
      </c>
      <c r="C153" s="25" t="s">
        <v>38</v>
      </c>
      <c r="D153" s="25" t="s">
        <v>12</v>
      </c>
      <c r="E153" s="25" t="str">
        <f>IF(F153="Keysight","0",IF(F153="Agilent","0",IF(F153="HP","0",IF(F153="Agilent/HP","0",F153))))</f>
        <v>Tektronix</v>
      </c>
      <c r="F153" s="25" t="s">
        <v>44</v>
      </c>
      <c r="G153" s="25" t="s">
        <v>136</v>
      </c>
      <c r="H153" s="26"/>
      <c r="I153" s="39" t="s">
        <v>121</v>
      </c>
      <c r="J153" s="40"/>
      <c r="K153" s="59">
        <v>850000</v>
      </c>
    </row>
    <row r="154" spans="1:11" s="5" customFormat="1" x14ac:dyDescent="0.25">
      <c r="A154" s="23"/>
      <c r="B154" s="24">
        <v>4</v>
      </c>
      <c r="C154" s="25" t="s">
        <v>38</v>
      </c>
      <c r="D154" s="25" t="s">
        <v>12</v>
      </c>
      <c r="E154" s="25" t="str">
        <f>IF(F154="Keysight","0",IF(F154="Agilent","0",IF(F154="HP","0",IF(F154="Agilent/HP","0",F154))))</f>
        <v>Tektronix</v>
      </c>
      <c r="F154" s="25" t="s">
        <v>44</v>
      </c>
      <c r="G154" s="25" t="s">
        <v>399</v>
      </c>
      <c r="H154" s="26"/>
      <c r="I154" s="39" t="s">
        <v>137</v>
      </c>
      <c r="J154" s="40"/>
      <c r="K154" s="59">
        <v>1000000</v>
      </c>
    </row>
    <row r="155" spans="1:11" s="5" customFormat="1" x14ac:dyDescent="0.25">
      <c r="A155" s="22"/>
      <c r="B155" s="24">
        <v>4</v>
      </c>
      <c r="C155" s="25" t="s">
        <v>38</v>
      </c>
      <c r="D155" s="25" t="s">
        <v>12</v>
      </c>
      <c r="E155" s="25" t="str">
        <f>IF(F155="Keysight","0",IF(F155="Agilent","0",IF(F155="HP","0",IF(F155="Agilent/HP","0",F155))))</f>
        <v>Tektronix</v>
      </c>
      <c r="F155" s="25" t="s">
        <v>44</v>
      </c>
      <c r="G155" s="25" t="s">
        <v>138</v>
      </c>
      <c r="H155" s="26"/>
      <c r="I155" s="39" t="s">
        <v>137</v>
      </c>
      <c r="J155" s="40"/>
      <c r="K155" s="59">
        <v>1100000</v>
      </c>
    </row>
    <row r="156" spans="1:11" s="5" customFormat="1" x14ac:dyDescent="0.3">
      <c r="A156" s="22"/>
      <c r="B156" s="29">
        <v>4</v>
      </c>
      <c r="C156" s="81" t="s">
        <v>338</v>
      </c>
      <c r="D156" s="81" t="s">
        <v>398</v>
      </c>
      <c r="E156" s="25" t="str">
        <f>IF(F156="Keysight","0",IF(F156="Agilent","0",IF(F156="HP","0",IF(F156="Agilent/HP","0",F156))))</f>
        <v>Tektronix</v>
      </c>
      <c r="F156" s="81" t="s">
        <v>337</v>
      </c>
      <c r="G156" s="81" t="s">
        <v>397</v>
      </c>
      <c r="H156" s="82"/>
      <c r="I156" s="82" t="s">
        <v>396</v>
      </c>
      <c r="J156" s="34"/>
      <c r="K156" s="60">
        <v>3000000</v>
      </c>
    </row>
    <row r="157" spans="1:11" s="5" customFormat="1" x14ac:dyDescent="0.25">
      <c r="A157" s="23"/>
      <c r="B157" s="24">
        <v>4</v>
      </c>
      <c r="C157" s="25" t="s">
        <v>38</v>
      </c>
      <c r="D157" s="25" t="s">
        <v>12</v>
      </c>
      <c r="E157" s="25" t="str">
        <f>IF(F157="Keysight","0",IF(F157="Agilent","0",IF(F157="HP","0",IF(F157="Agilent/HP","0",F157))))</f>
        <v>Tektronix</v>
      </c>
      <c r="F157" s="25" t="s">
        <v>44</v>
      </c>
      <c r="G157" s="25" t="s">
        <v>395</v>
      </c>
      <c r="H157" s="26"/>
      <c r="I157" s="39" t="s">
        <v>628</v>
      </c>
      <c r="J157" s="40"/>
      <c r="K157" s="59">
        <v>1300000</v>
      </c>
    </row>
    <row r="158" spans="1:11" s="5" customFormat="1" x14ac:dyDescent="0.25">
      <c r="A158" s="22"/>
      <c r="B158" s="24">
        <v>4</v>
      </c>
      <c r="C158" s="25" t="s">
        <v>38</v>
      </c>
      <c r="D158" s="25" t="s">
        <v>572</v>
      </c>
      <c r="E158" s="25" t="str">
        <f>IF(F158="Keysight","0",IF(F158="Agilent","0",IF(F158="HP","0",IF(F158="Agilent/HP","0",F158))))</f>
        <v>Tektronix</v>
      </c>
      <c r="F158" s="25" t="s">
        <v>44</v>
      </c>
      <c r="G158" s="25" t="s">
        <v>571</v>
      </c>
      <c r="H158" s="26"/>
      <c r="I158" s="39" t="s">
        <v>629</v>
      </c>
      <c r="J158" s="40"/>
      <c r="K158" s="59">
        <v>3500000</v>
      </c>
    </row>
    <row r="159" spans="1:11" s="5" customFormat="1" x14ac:dyDescent="0.25">
      <c r="A159" s="23"/>
      <c r="B159" s="24">
        <v>4</v>
      </c>
      <c r="C159" s="25" t="s">
        <v>38</v>
      </c>
      <c r="D159" s="25" t="s">
        <v>12</v>
      </c>
      <c r="E159" s="25" t="str">
        <f>IF(F159="Keysight","0",IF(F159="Agilent","0",IF(F159="HP","0",IF(F159="Agilent/HP","0",F159))))</f>
        <v>Tektronix</v>
      </c>
      <c r="F159" s="25" t="s">
        <v>44</v>
      </c>
      <c r="G159" s="25" t="s">
        <v>394</v>
      </c>
      <c r="H159" s="26"/>
      <c r="I159" s="39" t="s">
        <v>122</v>
      </c>
      <c r="J159" s="40"/>
      <c r="K159" s="59">
        <v>1400000</v>
      </c>
    </row>
    <row r="160" spans="1:11" s="5" customFormat="1" x14ac:dyDescent="0.25">
      <c r="A160" s="22"/>
      <c r="B160" s="24">
        <v>4</v>
      </c>
      <c r="C160" s="25" t="s">
        <v>38</v>
      </c>
      <c r="D160" s="25" t="s">
        <v>12</v>
      </c>
      <c r="E160" s="25" t="str">
        <f>IF(F160="Keysight","0",IF(F160="Agilent","0",IF(F160="HP","0",IF(F160="Agilent/HP","0",F160))))</f>
        <v>Tektronix</v>
      </c>
      <c r="F160" s="25" t="s">
        <v>44</v>
      </c>
      <c r="G160" s="31" t="s">
        <v>393</v>
      </c>
      <c r="H160" s="32"/>
      <c r="I160" s="39" t="s">
        <v>120</v>
      </c>
      <c r="J160" s="27"/>
      <c r="K160" s="59">
        <v>1800000</v>
      </c>
    </row>
    <row r="161" spans="1:11" s="5" customFormat="1" x14ac:dyDescent="0.25">
      <c r="A161" s="22"/>
      <c r="B161" s="24">
        <v>4</v>
      </c>
      <c r="C161" s="25" t="s">
        <v>38</v>
      </c>
      <c r="D161" s="25" t="s">
        <v>12</v>
      </c>
      <c r="E161" s="25" t="str">
        <f>IF(F161="Keysight","0",IF(F161="Agilent","0",IF(F161="HP","0",IF(F161="Agilent/HP","0",F161))))</f>
        <v>Tektronix</v>
      </c>
      <c r="F161" s="25" t="s">
        <v>44</v>
      </c>
      <c r="G161" s="31" t="s">
        <v>139</v>
      </c>
      <c r="H161" s="47"/>
      <c r="I161" s="39" t="s">
        <v>122</v>
      </c>
      <c r="J161" s="27"/>
      <c r="K161" s="59">
        <v>2200000</v>
      </c>
    </row>
    <row r="162" spans="1:11" s="5" customFormat="1" x14ac:dyDescent="0.25">
      <c r="A162" s="23"/>
      <c r="B162" s="24">
        <v>4</v>
      </c>
      <c r="C162" s="25" t="s">
        <v>38</v>
      </c>
      <c r="D162" s="25" t="s">
        <v>12</v>
      </c>
      <c r="E162" s="25" t="str">
        <f>IF(F162="Keysight","0",IF(F162="Agilent","0",IF(F162="HP","0",IF(F162="Agilent/HP","0",F162))))</f>
        <v>Tektronix</v>
      </c>
      <c r="F162" s="25" t="s">
        <v>44</v>
      </c>
      <c r="G162" s="31" t="s">
        <v>600</v>
      </c>
      <c r="H162" s="47"/>
      <c r="I162" s="39" t="s">
        <v>140</v>
      </c>
      <c r="J162" s="27"/>
      <c r="K162" s="59">
        <v>2500000</v>
      </c>
    </row>
    <row r="163" spans="1:11" s="6" customFormat="1" ht="13" x14ac:dyDescent="0.25">
      <c r="A163" s="22"/>
      <c r="B163" s="24">
        <v>4</v>
      </c>
      <c r="C163" s="25" t="s">
        <v>38</v>
      </c>
      <c r="D163" s="25" t="s">
        <v>12</v>
      </c>
      <c r="E163" s="25" t="str">
        <f>IF(F163="Keysight","0",IF(F163="Agilent","0",IF(F163="HP","0",IF(F163="Agilent/HP","0",F163))))</f>
        <v>Tektronix</v>
      </c>
      <c r="F163" s="25" t="s">
        <v>44</v>
      </c>
      <c r="G163" s="25" t="s">
        <v>392</v>
      </c>
      <c r="H163" s="26"/>
      <c r="I163" s="39" t="s">
        <v>122</v>
      </c>
      <c r="J163" s="40"/>
      <c r="K163" s="59">
        <v>400000</v>
      </c>
    </row>
    <row r="164" spans="1:11" s="6" customFormat="1" ht="13" x14ac:dyDescent="0.25">
      <c r="A164" s="23"/>
      <c r="B164" s="24">
        <v>4</v>
      </c>
      <c r="C164" s="25" t="s">
        <v>38</v>
      </c>
      <c r="D164" s="25" t="s">
        <v>12</v>
      </c>
      <c r="E164" s="25" t="str">
        <f>IF(F164="Keysight","0",IF(F164="Agilent","0",IF(F164="HP","0",IF(F164="Agilent/HP","0",F164))))</f>
        <v>Tektronix</v>
      </c>
      <c r="F164" s="25" t="s">
        <v>44</v>
      </c>
      <c r="G164" s="25" t="s">
        <v>391</v>
      </c>
      <c r="H164" s="26"/>
      <c r="I164" s="39" t="s">
        <v>122</v>
      </c>
      <c r="J164" s="40"/>
      <c r="K164" s="59">
        <v>500000</v>
      </c>
    </row>
    <row r="165" spans="1:11" s="5" customFormat="1" x14ac:dyDescent="0.25">
      <c r="A165" s="22"/>
      <c r="B165" s="24">
        <v>4</v>
      </c>
      <c r="C165" s="25" t="s">
        <v>38</v>
      </c>
      <c r="D165" s="53" t="s">
        <v>12</v>
      </c>
      <c r="E165" s="25" t="str">
        <f>IF(F165="Keysight","0",IF(F165="Agilent","0",IF(F165="HP","0",IF(F165="Agilent/HP","0",F165))))</f>
        <v>Tektronix</v>
      </c>
      <c r="F165" s="53" t="s">
        <v>44</v>
      </c>
      <c r="G165" s="56" t="s">
        <v>390</v>
      </c>
      <c r="H165" s="53"/>
      <c r="I165" s="54" t="s">
        <v>217</v>
      </c>
      <c r="J165" s="55"/>
      <c r="K165" s="64">
        <v>2000000</v>
      </c>
    </row>
    <row r="166" spans="1:11" s="5" customFormat="1" x14ac:dyDescent="0.25">
      <c r="A166" s="23"/>
      <c r="B166" s="24">
        <v>4</v>
      </c>
      <c r="C166" s="25" t="s">
        <v>38</v>
      </c>
      <c r="D166" s="25" t="s">
        <v>12</v>
      </c>
      <c r="E166" s="25" t="str">
        <f>IF(F166="Keysight","0",IF(F166="Agilent","0",IF(F166="HP","0",IF(F166="Agilent/HP","0",F166))))</f>
        <v>Tektronix</v>
      </c>
      <c r="F166" s="25" t="s">
        <v>44</v>
      </c>
      <c r="G166" s="31" t="s">
        <v>389</v>
      </c>
      <c r="H166" s="32"/>
      <c r="I166" s="39" t="s">
        <v>128</v>
      </c>
      <c r="J166" s="27"/>
      <c r="K166" s="59">
        <v>2000000</v>
      </c>
    </row>
    <row r="167" spans="1:11" s="6" customFormat="1" ht="13" x14ac:dyDescent="0.25">
      <c r="A167" s="22"/>
      <c r="B167" s="24">
        <v>4</v>
      </c>
      <c r="C167" s="25" t="s">
        <v>38</v>
      </c>
      <c r="D167" s="25" t="s">
        <v>12</v>
      </c>
      <c r="E167" s="25" t="str">
        <f>IF(F167="Keysight","0",IF(F167="Agilent","0",IF(F167="HP","0",IF(F167="Agilent/HP","0",F167))))</f>
        <v>Tektronix</v>
      </c>
      <c r="F167" s="25" t="s">
        <v>44</v>
      </c>
      <c r="G167" s="25" t="s">
        <v>388</v>
      </c>
      <c r="H167" s="26"/>
      <c r="I167" s="39" t="s">
        <v>122</v>
      </c>
      <c r="J167" s="40"/>
      <c r="K167" s="59">
        <v>1100000</v>
      </c>
    </row>
    <row r="168" spans="1:11" s="5" customFormat="1" x14ac:dyDescent="0.25">
      <c r="A168" s="22"/>
      <c r="B168" s="24">
        <v>4</v>
      </c>
      <c r="C168" s="25" t="s">
        <v>38</v>
      </c>
      <c r="D168" s="25" t="s">
        <v>12</v>
      </c>
      <c r="E168" s="25" t="str">
        <f>IF(F168="Keysight","0",IF(F168="Agilent","0",IF(F168="HP","0",IF(F168="Agilent/HP","0",F168))))</f>
        <v>Tektronix</v>
      </c>
      <c r="F168" s="25" t="s">
        <v>44</v>
      </c>
      <c r="G168" s="31" t="s">
        <v>387</v>
      </c>
      <c r="H168" s="47" t="s">
        <v>386</v>
      </c>
      <c r="I168" s="39" t="s">
        <v>259</v>
      </c>
      <c r="J168" s="27"/>
      <c r="K168" s="59">
        <v>5500000</v>
      </c>
    </row>
    <row r="169" spans="1:11" s="5" customFormat="1" x14ac:dyDescent="0.25">
      <c r="A169" s="23"/>
      <c r="B169" s="24">
        <v>4</v>
      </c>
      <c r="C169" s="25" t="s">
        <v>38</v>
      </c>
      <c r="D169" s="25" t="s">
        <v>12</v>
      </c>
      <c r="E169" s="25" t="str">
        <f>IF(F169="Keysight","0",IF(F169="Agilent","0",IF(F169="HP","0",IF(F169="Agilent/HP","0",F169))))</f>
        <v>Tektronix</v>
      </c>
      <c r="F169" s="25" t="s">
        <v>44</v>
      </c>
      <c r="G169" s="25" t="s">
        <v>385</v>
      </c>
      <c r="H169" s="26"/>
      <c r="I169" s="39" t="s">
        <v>141</v>
      </c>
      <c r="J169" s="40"/>
      <c r="K169" s="59">
        <v>7000000</v>
      </c>
    </row>
    <row r="170" spans="1:11" s="6" customFormat="1" ht="13" x14ac:dyDescent="0.25">
      <c r="A170" s="22"/>
      <c r="B170" s="24">
        <v>4</v>
      </c>
      <c r="C170" s="25" t="s">
        <v>38</v>
      </c>
      <c r="D170" s="25" t="s">
        <v>12</v>
      </c>
      <c r="E170" s="25" t="str">
        <f>IF(F170="Keysight","0",IF(F170="Agilent","0",IF(F170="HP","0",IF(F170="Agilent/HP","0",F170))))</f>
        <v>Tektronix</v>
      </c>
      <c r="F170" s="25" t="s">
        <v>44</v>
      </c>
      <c r="G170" s="25" t="s">
        <v>384</v>
      </c>
      <c r="H170" s="26"/>
      <c r="I170" s="39" t="s">
        <v>120</v>
      </c>
      <c r="J170" s="40"/>
      <c r="K170" s="59">
        <v>1300000</v>
      </c>
    </row>
    <row r="171" spans="1:11" s="6" customFormat="1" ht="13" x14ac:dyDescent="0.25">
      <c r="A171" s="22"/>
      <c r="B171" s="24">
        <v>4</v>
      </c>
      <c r="C171" s="25" t="s">
        <v>38</v>
      </c>
      <c r="D171" s="25" t="s">
        <v>12</v>
      </c>
      <c r="E171" s="25" t="str">
        <f>IF(F171="Keysight","0",IF(F171="Agilent","0",IF(F171="HP","0",IF(F171="Agilent/HP","0",F171))))</f>
        <v>Tektronix</v>
      </c>
      <c r="F171" s="25" t="s">
        <v>44</v>
      </c>
      <c r="G171" s="25" t="s">
        <v>383</v>
      </c>
      <c r="H171" s="26" t="s">
        <v>258</v>
      </c>
      <c r="I171" s="39" t="s">
        <v>630</v>
      </c>
      <c r="J171" s="40"/>
      <c r="K171" s="59">
        <v>1500000</v>
      </c>
    </row>
    <row r="172" spans="1:11" s="5" customFormat="1" x14ac:dyDescent="0.25">
      <c r="A172" s="23"/>
      <c r="B172" s="24">
        <v>4</v>
      </c>
      <c r="C172" s="25" t="s">
        <v>38</v>
      </c>
      <c r="D172" s="25" t="s">
        <v>12</v>
      </c>
      <c r="E172" s="25" t="str">
        <f>IF(F172="Keysight","0",IF(F172="Agilent","0",IF(F172="HP","0",IF(F172="Agilent/HP","0",F172))))</f>
        <v>Tektronix</v>
      </c>
      <c r="F172" s="25" t="s">
        <v>44</v>
      </c>
      <c r="G172" s="25" t="s">
        <v>382</v>
      </c>
      <c r="H172" s="26" t="s">
        <v>381</v>
      </c>
      <c r="I172" s="39" t="s">
        <v>630</v>
      </c>
      <c r="J172" s="40"/>
      <c r="K172" s="59">
        <v>1300000</v>
      </c>
    </row>
    <row r="173" spans="1:11" s="5" customFormat="1" x14ac:dyDescent="0.25">
      <c r="A173" s="22"/>
      <c r="B173" s="24">
        <v>4</v>
      </c>
      <c r="C173" s="25" t="s">
        <v>38</v>
      </c>
      <c r="D173" s="25" t="s">
        <v>12</v>
      </c>
      <c r="E173" s="25" t="str">
        <f>IF(F173="Keysight","0",IF(F173="Agilent","0",IF(F173="HP","0",IF(F173="Agilent/HP","0",F173))))</f>
        <v>Tektronix</v>
      </c>
      <c r="F173" s="25" t="s">
        <v>44</v>
      </c>
      <c r="G173" s="25" t="s">
        <v>380</v>
      </c>
      <c r="H173" s="26"/>
      <c r="I173" s="39" t="s">
        <v>257</v>
      </c>
      <c r="J173" s="40"/>
      <c r="K173" s="59">
        <v>600000</v>
      </c>
    </row>
    <row r="174" spans="1:11" s="6" customFormat="1" ht="13" x14ac:dyDescent="0.25">
      <c r="A174" s="22"/>
      <c r="B174" s="24">
        <v>4</v>
      </c>
      <c r="C174" s="25" t="s">
        <v>38</v>
      </c>
      <c r="D174" s="25" t="s">
        <v>12</v>
      </c>
      <c r="E174" s="25" t="str">
        <f>IF(F174="Keysight","0",IF(F174="Agilent","0",IF(F174="HP","0",IF(F174="Agilent/HP","0",F174))))</f>
        <v>Yokogawa</v>
      </c>
      <c r="F174" s="25" t="s">
        <v>84</v>
      </c>
      <c r="G174" s="25" t="s">
        <v>379</v>
      </c>
      <c r="H174" s="26"/>
      <c r="I174" s="39" t="s">
        <v>129</v>
      </c>
      <c r="J174" s="40"/>
      <c r="K174" s="59">
        <v>600000</v>
      </c>
    </row>
    <row r="175" spans="1:11" s="6" customFormat="1" ht="13" x14ac:dyDescent="0.25">
      <c r="A175" s="22"/>
      <c r="B175" s="24">
        <v>4</v>
      </c>
      <c r="C175" s="25" t="s">
        <v>38</v>
      </c>
      <c r="D175" s="25" t="s">
        <v>12</v>
      </c>
      <c r="E175" s="25" t="str">
        <f>IF(F175="Keysight","0",IF(F175="Agilent","0",IF(F175="HP","0",IF(F175="Agilent/HP","0",F175))))</f>
        <v>Yokogawa</v>
      </c>
      <c r="F175" s="25" t="s">
        <v>84</v>
      </c>
      <c r="G175" s="25" t="s">
        <v>378</v>
      </c>
      <c r="H175" s="26"/>
      <c r="I175" s="39" t="s">
        <v>129</v>
      </c>
      <c r="J175" s="40"/>
      <c r="K175" s="59">
        <v>600000</v>
      </c>
    </row>
    <row r="176" spans="1:11" s="6" customFormat="1" ht="13" x14ac:dyDescent="0.25">
      <c r="A176" s="22"/>
      <c r="B176" s="24">
        <v>4</v>
      </c>
      <c r="C176" s="25" t="s">
        <v>38</v>
      </c>
      <c r="D176" s="25" t="s">
        <v>12</v>
      </c>
      <c r="E176" s="25" t="str">
        <f>IF(F176="Keysight","0",IF(F176="Agilent","0",IF(F176="HP","0",IF(F176="Agilent/HP","0",F176))))</f>
        <v>Yokogawa</v>
      </c>
      <c r="F176" s="25" t="s">
        <v>84</v>
      </c>
      <c r="G176" s="25" t="s">
        <v>377</v>
      </c>
      <c r="H176" s="26"/>
      <c r="I176" s="39" t="s">
        <v>142</v>
      </c>
      <c r="J176" s="40"/>
      <c r="K176" s="59">
        <v>3000000</v>
      </c>
    </row>
    <row r="177" spans="1:11" s="5" customFormat="1" x14ac:dyDescent="0.25">
      <c r="A177" s="23"/>
      <c r="B177" s="24">
        <v>4</v>
      </c>
      <c r="C177" s="51" t="s">
        <v>38</v>
      </c>
      <c r="D177" s="30" t="s">
        <v>12</v>
      </c>
      <c r="E177" s="25" t="str">
        <f>IF(F177="Keysight","0",IF(F177="Agilent","0",IF(F177="HP","0",IF(F177="Agilent/HP","0",F177))))</f>
        <v>Yokogawa</v>
      </c>
      <c r="F177" s="30" t="s">
        <v>84</v>
      </c>
      <c r="G177" s="30" t="s">
        <v>376</v>
      </c>
      <c r="H177" s="32"/>
      <c r="I177" s="46" t="s">
        <v>120</v>
      </c>
      <c r="J177" s="27"/>
      <c r="K177" s="63">
        <v>3500000</v>
      </c>
    </row>
    <row r="178" spans="1:11" s="6" customFormat="1" ht="13" x14ac:dyDescent="0.25">
      <c r="A178" s="22"/>
      <c r="B178" s="24">
        <v>4</v>
      </c>
      <c r="C178" s="51" t="s">
        <v>38</v>
      </c>
      <c r="D178" s="30" t="s">
        <v>12</v>
      </c>
      <c r="E178" s="25" t="str">
        <f>IF(F178="Keysight","0",IF(F178="Agilent","0",IF(F178="HP","0",IF(F178="Agilent/HP","0",F178))))</f>
        <v>Yokogawa</v>
      </c>
      <c r="F178" s="30" t="s">
        <v>84</v>
      </c>
      <c r="G178" s="30" t="s">
        <v>375</v>
      </c>
      <c r="H178" s="32"/>
      <c r="I178" s="46" t="s">
        <v>120</v>
      </c>
      <c r="J178" s="27"/>
      <c r="K178" s="59">
        <v>7000000</v>
      </c>
    </row>
    <row r="179" spans="1:11" s="6" customFormat="1" ht="13" x14ac:dyDescent="0.25">
      <c r="A179" s="23"/>
      <c r="B179" s="24">
        <v>4</v>
      </c>
      <c r="C179" s="25" t="s">
        <v>38</v>
      </c>
      <c r="D179" s="25" t="s">
        <v>374</v>
      </c>
      <c r="E179" s="25" t="str">
        <f>IF(F179="Keysight","0",IF(F179="Agilent","0",IF(F179="HP","0",IF(F179="Agilent/HP","0",F179))))</f>
        <v>Yokogawa</v>
      </c>
      <c r="F179" s="30" t="s">
        <v>84</v>
      </c>
      <c r="G179" s="31" t="s">
        <v>373</v>
      </c>
      <c r="H179" s="32"/>
      <c r="I179" s="46" t="s">
        <v>120</v>
      </c>
      <c r="J179" s="27"/>
      <c r="K179" s="59">
        <v>9000000</v>
      </c>
    </row>
    <row r="180" spans="1:11" s="6" customFormat="1" ht="13" x14ac:dyDescent="0.25">
      <c r="A180" s="22"/>
      <c r="B180" s="24">
        <v>4</v>
      </c>
      <c r="C180" s="25" t="s">
        <v>38</v>
      </c>
      <c r="D180" s="25" t="s">
        <v>37</v>
      </c>
      <c r="E180" s="25" t="str">
        <f>IF(F180="Keysight","0",IF(F180="Agilent","0",IF(F180="HP","0",IF(F180="Agilent/HP","0",F180))))</f>
        <v>Lutron</v>
      </c>
      <c r="F180" s="25" t="s">
        <v>143</v>
      </c>
      <c r="G180" s="25" t="s">
        <v>372</v>
      </c>
      <c r="H180" s="26"/>
      <c r="I180" s="39" t="s">
        <v>144</v>
      </c>
      <c r="J180" s="37"/>
      <c r="K180" s="59">
        <v>800000</v>
      </c>
    </row>
    <row r="181" spans="1:11" s="6" customFormat="1" ht="13" x14ac:dyDescent="0.25">
      <c r="A181" s="23"/>
      <c r="B181" s="24">
        <v>4</v>
      </c>
      <c r="C181" s="25" t="s">
        <v>38</v>
      </c>
      <c r="D181" s="25" t="s">
        <v>13</v>
      </c>
      <c r="E181" s="25" t="str">
        <f>IF(F181="Keysight","0",IF(F181="Agilent","0",IF(F181="HP","0",IF(F181="Agilent/HP","0",F181))))</f>
        <v>0</v>
      </c>
      <c r="F181" s="25" t="s">
        <v>59</v>
      </c>
      <c r="G181" s="25" t="s">
        <v>361</v>
      </c>
      <c r="H181" s="26"/>
      <c r="I181" s="39" t="s">
        <v>145</v>
      </c>
      <c r="J181" s="40"/>
      <c r="K181" s="59">
        <v>400000</v>
      </c>
    </row>
    <row r="182" spans="1:11" s="6" customFormat="1" ht="13" x14ac:dyDescent="0.25">
      <c r="A182" s="22"/>
      <c r="B182" s="24">
        <v>4</v>
      </c>
      <c r="C182" s="25" t="s">
        <v>38</v>
      </c>
      <c r="D182" s="25" t="s">
        <v>13</v>
      </c>
      <c r="E182" s="25" t="str">
        <f>IF(F182="Keysight","0",IF(F182="Agilent","0",IF(F182="HP","0",IF(F182="Agilent/HP","0",F182))))</f>
        <v>0</v>
      </c>
      <c r="F182" s="25" t="s">
        <v>597</v>
      </c>
      <c r="G182" s="25" t="s">
        <v>369</v>
      </c>
      <c r="H182" s="26"/>
      <c r="I182" s="39" t="s">
        <v>256</v>
      </c>
      <c r="J182" s="40"/>
      <c r="K182" s="59">
        <v>300000</v>
      </c>
    </row>
    <row r="183" spans="1:11" s="5" customFormat="1" x14ac:dyDescent="0.25">
      <c r="A183" s="23"/>
      <c r="B183" s="24">
        <v>4</v>
      </c>
      <c r="C183" s="25" t="s">
        <v>38</v>
      </c>
      <c r="D183" s="25" t="s">
        <v>13</v>
      </c>
      <c r="E183" s="25" t="str">
        <f>IF(F183="Keysight","0",IF(F183="Agilent","0",IF(F183="HP","0",IF(F183="Agilent/HP","0",F183))))</f>
        <v>0</v>
      </c>
      <c r="F183" s="25" t="s">
        <v>597</v>
      </c>
      <c r="G183" s="25" t="s">
        <v>615</v>
      </c>
      <c r="H183" s="26"/>
      <c r="I183" s="39" t="s">
        <v>146</v>
      </c>
      <c r="J183" s="40"/>
      <c r="K183" s="59">
        <v>200000</v>
      </c>
    </row>
    <row r="184" spans="1:11" s="5" customFormat="1" x14ac:dyDescent="0.25">
      <c r="A184" s="22"/>
      <c r="B184" s="24">
        <v>4</v>
      </c>
      <c r="C184" s="25" t="s">
        <v>38</v>
      </c>
      <c r="D184" s="30" t="s">
        <v>13</v>
      </c>
      <c r="E184" s="25" t="str">
        <f>IF(F184="Keysight","0",IF(F184="Agilent","0",IF(F184="HP","0",IF(F184="Agilent/HP","0",F184))))</f>
        <v>0</v>
      </c>
      <c r="F184" s="30" t="s">
        <v>23</v>
      </c>
      <c r="G184" s="30" t="s">
        <v>371</v>
      </c>
      <c r="H184" s="45"/>
      <c r="I184" s="46" t="s">
        <v>147</v>
      </c>
      <c r="J184" s="40"/>
      <c r="K184" s="62">
        <v>300000</v>
      </c>
    </row>
    <row r="185" spans="1:11" s="6" customFormat="1" ht="13" x14ac:dyDescent="0.25">
      <c r="A185" s="22"/>
      <c r="B185" s="24">
        <v>4</v>
      </c>
      <c r="C185" s="25" t="s">
        <v>38</v>
      </c>
      <c r="D185" s="30" t="s">
        <v>255</v>
      </c>
      <c r="E185" s="25" t="str">
        <f>IF(F185="Keysight","0",IF(F185="Agilent","0",IF(F185="HP","0",IF(F185="Agilent/HP","0",F185))))</f>
        <v>0</v>
      </c>
      <c r="F185" s="30" t="s">
        <v>23</v>
      </c>
      <c r="G185" s="30" t="s">
        <v>148</v>
      </c>
      <c r="H185" s="45"/>
      <c r="I185" s="46" t="s">
        <v>147</v>
      </c>
      <c r="J185" s="40"/>
      <c r="K185" s="62">
        <v>500000</v>
      </c>
    </row>
    <row r="186" spans="1:11" s="6" customFormat="1" ht="13" x14ac:dyDescent="0.25">
      <c r="A186" s="23"/>
      <c r="B186" s="24">
        <v>4</v>
      </c>
      <c r="C186" s="25" t="s">
        <v>38</v>
      </c>
      <c r="D186" s="25" t="s">
        <v>13</v>
      </c>
      <c r="E186" s="25" t="str">
        <f>IF(F186="Keysight","0",IF(F186="Agilent","0",IF(F186="HP","0",IF(F186="Agilent/HP","0",F186))))</f>
        <v>0</v>
      </c>
      <c r="F186" s="25" t="s">
        <v>23</v>
      </c>
      <c r="G186" s="25" t="s">
        <v>370</v>
      </c>
      <c r="H186" s="26"/>
      <c r="I186" s="39" t="s">
        <v>149</v>
      </c>
      <c r="J186" s="40"/>
      <c r="K186" s="59">
        <v>250000</v>
      </c>
    </row>
    <row r="187" spans="1:11" s="5" customFormat="1" x14ac:dyDescent="0.25">
      <c r="A187" s="21"/>
      <c r="B187" s="24">
        <v>4</v>
      </c>
      <c r="C187" s="25" t="s">
        <v>38</v>
      </c>
      <c r="D187" s="33" t="s">
        <v>568</v>
      </c>
      <c r="E187" s="25" t="str">
        <f>IF(F187="Keysight","0",IF(F187="Agilent","0",IF(F187="HP","0",IF(F187="Agilent/HP","0",F187))))</f>
        <v>0</v>
      </c>
      <c r="F187" s="33" t="s">
        <v>334</v>
      </c>
      <c r="G187" s="33" t="s">
        <v>588</v>
      </c>
      <c r="H187" s="34"/>
      <c r="I187" s="43" t="s">
        <v>631</v>
      </c>
      <c r="J187" s="34"/>
      <c r="K187" s="60">
        <v>500000</v>
      </c>
    </row>
    <row r="188" spans="1:11" s="5" customFormat="1" x14ac:dyDescent="0.25">
      <c r="A188" s="22"/>
      <c r="B188" s="24">
        <v>4</v>
      </c>
      <c r="C188" s="25" t="s">
        <v>338</v>
      </c>
      <c r="D188" s="25" t="s">
        <v>13</v>
      </c>
      <c r="E188" s="25" t="str">
        <f>IF(F188="Keysight","0",IF(F188="Agilent","0",IF(F188="HP","0",IF(F188="Agilent/HP","0",F188))))</f>
        <v>0</v>
      </c>
      <c r="F188" s="25" t="s">
        <v>601</v>
      </c>
      <c r="G188" s="25" t="s">
        <v>368</v>
      </c>
      <c r="H188" s="26"/>
      <c r="I188" s="39" t="s">
        <v>150</v>
      </c>
      <c r="J188" s="40"/>
      <c r="K188" s="59">
        <v>1600000</v>
      </c>
    </row>
    <row r="189" spans="1:11" s="6" customFormat="1" ht="13" x14ac:dyDescent="0.25">
      <c r="A189" s="21"/>
      <c r="B189" s="24">
        <v>4</v>
      </c>
      <c r="C189" s="25" t="s">
        <v>38</v>
      </c>
      <c r="D189" s="33" t="s">
        <v>568</v>
      </c>
      <c r="E189" s="25" t="str">
        <f>IF(F189="Keysight","0",IF(F189="Agilent","0",IF(F189="HP","0",IF(F189="Agilent/HP","0",F189))))</f>
        <v>0</v>
      </c>
      <c r="F189" s="33" t="s">
        <v>569</v>
      </c>
      <c r="G189" s="33" t="s">
        <v>296</v>
      </c>
      <c r="H189" s="34"/>
      <c r="I189" s="43" t="s">
        <v>632</v>
      </c>
      <c r="J189" s="34"/>
      <c r="K189" s="60">
        <v>1500000</v>
      </c>
    </row>
    <row r="190" spans="1:11" s="6" customFormat="1" ht="13" x14ac:dyDescent="0.25">
      <c r="A190" s="23"/>
      <c r="B190" s="24">
        <v>4</v>
      </c>
      <c r="C190" s="25" t="s">
        <v>38</v>
      </c>
      <c r="D190" s="25" t="s">
        <v>13</v>
      </c>
      <c r="E190" s="25" t="str">
        <f>IF(F190="Keysight","0",IF(F190="Agilent","0",IF(F190="HP","0",IF(F190="Agilent/HP","0",F190))))</f>
        <v>0</v>
      </c>
      <c r="F190" s="25" t="s">
        <v>597</v>
      </c>
      <c r="G190" s="25" t="s">
        <v>616</v>
      </c>
      <c r="H190" s="26"/>
      <c r="I190" s="39" t="s">
        <v>253</v>
      </c>
      <c r="J190" s="40"/>
      <c r="K190" s="59">
        <v>90000</v>
      </c>
    </row>
    <row r="191" spans="1:11" s="6" customFormat="1" ht="13" x14ac:dyDescent="0.25">
      <c r="A191" s="22"/>
      <c r="B191" s="24">
        <v>4</v>
      </c>
      <c r="C191" s="25" t="s">
        <v>38</v>
      </c>
      <c r="D191" s="25" t="s">
        <v>13</v>
      </c>
      <c r="E191" s="25" t="str">
        <f>IF(F191="Keysight","0",IF(F191="Agilent","0",IF(F191="HP","0",IF(F191="Agilent/HP","0",F191))))</f>
        <v>0</v>
      </c>
      <c r="F191" s="25" t="s">
        <v>607</v>
      </c>
      <c r="G191" s="25" t="s">
        <v>617</v>
      </c>
      <c r="H191" s="26"/>
      <c r="I191" s="39" t="s">
        <v>252</v>
      </c>
      <c r="J191" s="40"/>
      <c r="K191" s="59">
        <v>100000</v>
      </c>
    </row>
    <row r="192" spans="1:11" s="6" customFormat="1" ht="13" x14ac:dyDescent="0.25">
      <c r="A192" s="22"/>
      <c r="B192" s="24">
        <v>4</v>
      </c>
      <c r="C192" s="25" t="s">
        <v>38</v>
      </c>
      <c r="D192" s="25" t="s">
        <v>13</v>
      </c>
      <c r="E192" s="25" t="str">
        <f>IF(F192="Keysight","0",IF(F192="Agilent","0",IF(F192="HP","0",IF(F192="Agilent/HP","0",F192))))</f>
        <v>0</v>
      </c>
      <c r="F192" s="25" t="s">
        <v>597</v>
      </c>
      <c r="G192" s="25" t="s">
        <v>367</v>
      </c>
      <c r="H192" s="26"/>
      <c r="I192" s="39" t="s">
        <v>152</v>
      </c>
      <c r="J192" s="40"/>
      <c r="K192" s="59">
        <v>110000</v>
      </c>
    </row>
    <row r="193" spans="1:11" s="5" customFormat="1" x14ac:dyDescent="0.25">
      <c r="A193" s="23"/>
      <c r="B193" s="24">
        <v>4</v>
      </c>
      <c r="C193" s="25" t="s">
        <v>38</v>
      </c>
      <c r="D193" s="25" t="s">
        <v>13</v>
      </c>
      <c r="E193" s="25" t="str">
        <f>IF(F193="Keysight","0",IF(F193="Agilent","0",IF(F193="HP","0",IF(F193="Agilent/HP","0",F193))))</f>
        <v>0</v>
      </c>
      <c r="F193" s="25" t="s">
        <v>597</v>
      </c>
      <c r="G193" s="25" t="s">
        <v>366</v>
      </c>
      <c r="H193" s="26"/>
      <c r="I193" s="39" t="s">
        <v>153</v>
      </c>
      <c r="J193" s="40"/>
      <c r="K193" s="59">
        <v>100000</v>
      </c>
    </row>
    <row r="194" spans="1:11" s="6" customFormat="1" ht="13" x14ac:dyDescent="0.25">
      <c r="A194" s="22"/>
      <c r="B194" s="24">
        <v>4</v>
      </c>
      <c r="C194" s="25" t="s">
        <v>38</v>
      </c>
      <c r="D194" s="25" t="s">
        <v>13</v>
      </c>
      <c r="E194" s="25" t="str">
        <f>IF(F194="Keysight","0",IF(F194="Agilent","0",IF(F194="HP","0",IF(F194="Agilent/HP","0",F194))))</f>
        <v>0</v>
      </c>
      <c r="F194" s="25" t="s">
        <v>603</v>
      </c>
      <c r="G194" s="25" t="s">
        <v>365</v>
      </c>
      <c r="H194" s="26"/>
      <c r="I194" s="39" t="s">
        <v>154</v>
      </c>
      <c r="J194" s="40"/>
      <c r="K194" s="59">
        <v>500000</v>
      </c>
    </row>
    <row r="195" spans="1:11" s="6" customFormat="1" ht="13" x14ac:dyDescent="0.25">
      <c r="A195" s="22"/>
      <c r="B195" s="24">
        <v>4</v>
      </c>
      <c r="C195" s="25" t="s">
        <v>38</v>
      </c>
      <c r="D195" s="25" t="s">
        <v>13</v>
      </c>
      <c r="E195" s="25" t="str">
        <f>IF(F195="Keysight","0",IF(F195="Agilent","0",IF(F195="HP","0",IF(F195="Agilent/HP","0",F195))))</f>
        <v>0</v>
      </c>
      <c r="F195" s="25" t="s">
        <v>596</v>
      </c>
      <c r="G195" s="25" t="s">
        <v>365</v>
      </c>
      <c r="H195" s="26"/>
      <c r="I195" s="39" t="s">
        <v>154</v>
      </c>
      <c r="J195" s="40"/>
      <c r="K195" s="59">
        <v>700000</v>
      </c>
    </row>
    <row r="196" spans="1:11" s="6" customFormat="1" ht="13" x14ac:dyDescent="0.25">
      <c r="A196" s="22"/>
      <c r="B196" s="24">
        <v>4</v>
      </c>
      <c r="C196" s="25" t="s">
        <v>38</v>
      </c>
      <c r="D196" s="25" t="s">
        <v>13</v>
      </c>
      <c r="E196" s="25" t="str">
        <f>IF(F196="Keysight","0",IF(F196="Agilent","0",IF(F196="HP","0",IF(F196="Agilent/HP","0",F196))))</f>
        <v>0</v>
      </c>
      <c r="F196" s="25" t="s">
        <v>334</v>
      </c>
      <c r="G196" s="25" t="s">
        <v>619</v>
      </c>
      <c r="H196" s="26"/>
      <c r="I196" s="39" t="s">
        <v>155</v>
      </c>
      <c r="J196" s="40"/>
      <c r="K196" s="59">
        <v>330000</v>
      </c>
    </row>
    <row r="197" spans="1:11" s="5" customFormat="1" x14ac:dyDescent="0.25">
      <c r="A197" s="22"/>
      <c r="B197" s="24">
        <v>4</v>
      </c>
      <c r="C197" s="25" t="s">
        <v>38</v>
      </c>
      <c r="D197" s="25" t="s">
        <v>13</v>
      </c>
      <c r="E197" s="25" t="str">
        <f>IF(F197="Keysight","0",IF(F197="Agilent","0",IF(F197="HP","0",IF(F197="Agilent/HP","0",F197))))</f>
        <v>0</v>
      </c>
      <c r="F197" s="25" t="s">
        <v>597</v>
      </c>
      <c r="G197" s="25" t="s">
        <v>364</v>
      </c>
      <c r="H197" s="26"/>
      <c r="I197" s="39" t="s">
        <v>156</v>
      </c>
      <c r="J197" s="40"/>
      <c r="K197" s="59">
        <v>250000</v>
      </c>
    </row>
    <row r="198" spans="1:11" s="6" customFormat="1" ht="13" x14ac:dyDescent="0.25">
      <c r="A198" s="23"/>
      <c r="B198" s="24">
        <v>4</v>
      </c>
      <c r="C198" s="25" t="s">
        <v>38</v>
      </c>
      <c r="D198" s="25" t="s">
        <v>13</v>
      </c>
      <c r="E198" s="25" t="str">
        <f>IF(F198="Keysight","0",IF(F198="Agilent","0",IF(F198="HP","0",IF(F198="Agilent/HP","0",F198))))</f>
        <v>0</v>
      </c>
      <c r="F198" s="33" t="s">
        <v>604</v>
      </c>
      <c r="G198" s="25" t="s">
        <v>578</v>
      </c>
      <c r="H198" s="26"/>
      <c r="I198" s="39" t="s">
        <v>579</v>
      </c>
      <c r="J198" s="40"/>
      <c r="K198" s="59">
        <v>600000</v>
      </c>
    </row>
    <row r="199" spans="1:11" s="5" customFormat="1" x14ac:dyDescent="0.25">
      <c r="A199" s="22"/>
      <c r="B199" s="24">
        <v>4</v>
      </c>
      <c r="C199" s="25" t="s">
        <v>38</v>
      </c>
      <c r="D199" s="25" t="s">
        <v>13</v>
      </c>
      <c r="E199" s="25" t="str">
        <f>IF(F199="Keysight","0",IF(F199="Agilent","0",IF(F199="HP","0",IF(F199="Agilent/HP","0",F199))))</f>
        <v>0</v>
      </c>
      <c r="F199" s="33" t="s">
        <v>605</v>
      </c>
      <c r="G199" s="25" t="s">
        <v>577</v>
      </c>
      <c r="H199" s="26"/>
      <c r="I199" s="39" t="s">
        <v>633</v>
      </c>
      <c r="J199" s="40"/>
      <c r="K199" s="59">
        <v>900000</v>
      </c>
    </row>
    <row r="200" spans="1:11" s="5" customFormat="1" x14ac:dyDescent="0.25">
      <c r="A200" s="22"/>
      <c r="B200" s="24">
        <v>4</v>
      </c>
      <c r="C200" s="25" t="s">
        <v>38</v>
      </c>
      <c r="D200" s="25" t="s">
        <v>13</v>
      </c>
      <c r="E200" s="25" t="str">
        <f>IF(F200="Keysight","0",IF(F200="Agilent","0",IF(F200="HP","0",IF(F200="Agilent/HP","0",F200))))</f>
        <v>Daegil</v>
      </c>
      <c r="F200" s="25" t="s">
        <v>157</v>
      </c>
      <c r="G200" s="25" t="s">
        <v>618</v>
      </c>
      <c r="H200" s="26"/>
      <c r="I200" s="39" t="s">
        <v>158</v>
      </c>
      <c r="J200" s="40"/>
      <c r="K200" s="59">
        <v>3000000</v>
      </c>
    </row>
    <row r="201" spans="1:11" s="6" customFormat="1" ht="13" x14ac:dyDescent="0.25">
      <c r="A201" s="22"/>
      <c r="B201" s="24">
        <v>4</v>
      </c>
      <c r="C201" s="25" t="s">
        <v>38</v>
      </c>
      <c r="D201" s="25" t="s">
        <v>13</v>
      </c>
      <c r="E201" s="25" t="str">
        <f>IF(F201="Keysight","0",IF(F201="Agilent","0",IF(F201="HP","0",IF(F201="Agilent/HP","0",F201))))</f>
        <v>Digital</v>
      </c>
      <c r="F201" s="25" t="s">
        <v>159</v>
      </c>
      <c r="G201" s="25" t="s">
        <v>363</v>
      </c>
      <c r="H201" s="26"/>
      <c r="I201" s="39" t="s">
        <v>254</v>
      </c>
      <c r="J201" s="40"/>
      <c r="K201" s="59">
        <v>50000</v>
      </c>
    </row>
    <row r="202" spans="1:11" s="6" customFormat="1" ht="13" x14ac:dyDescent="0.25">
      <c r="A202" s="23"/>
      <c r="B202" s="24">
        <v>4</v>
      </c>
      <c r="C202" s="25" t="s">
        <v>38</v>
      </c>
      <c r="D202" s="25" t="s">
        <v>13</v>
      </c>
      <c r="E202" s="25" t="str">
        <f>IF(F202="Keysight","0",IF(F202="Agilent","0",IF(F202="HP","0",IF(F202="Agilent/HP","0",F202))))</f>
        <v>EZ</v>
      </c>
      <c r="F202" s="25" t="s">
        <v>100</v>
      </c>
      <c r="G202" s="25" t="s">
        <v>362</v>
      </c>
      <c r="H202" s="26"/>
      <c r="I202" s="39" t="s">
        <v>160</v>
      </c>
      <c r="J202" s="40"/>
      <c r="K202" s="59">
        <v>100000</v>
      </c>
    </row>
    <row r="203" spans="1:11" s="11" customFormat="1" ht="17" x14ac:dyDescent="0.3">
      <c r="A203" s="22"/>
      <c r="B203" s="24">
        <v>4</v>
      </c>
      <c r="C203" s="25" t="s">
        <v>38</v>
      </c>
      <c r="D203" s="25" t="s">
        <v>349</v>
      </c>
      <c r="E203" s="25" t="str">
        <f>IF(F203="Keysight","0",IF(F203="Agilent","0",IF(F203="HP","0",IF(F203="Agilent/HP","0",F203))))</f>
        <v>Kikusui</v>
      </c>
      <c r="F203" s="25" t="s">
        <v>360</v>
      </c>
      <c r="G203" s="25" t="s">
        <v>359</v>
      </c>
      <c r="H203" s="26"/>
      <c r="I203" s="41" t="s">
        <v>358</v>
      </c>
      <c r="J203" s="42"/>
      <c r="K203" s="59">
        <v>1200000</v>
      </c>
    </row>
    <row r="204" spans="1:11" s="11" customFormat="1" ht="17" x14ac:dyDescent="0.25">
      <c r="A204" s="22"/>
      <c r="B204" s="24">
        <v>4</v>
      </c>
      <c r="C204" s="25" t="s">
        <v>38</v>
      </c>
      <c r="D204" s="25" t="s">
        <v>13</v>
      </c>
      <c r="E204" s="25" t="str">
        <f>IF(F204="Keysight","0",IF(F204="Agilent","0",IF(F204="HP","0",IF(F204="Agilent/HP","0",F204))))</f>
        <v>Kikusui</v>
      </c>
      <c r="F204" s="25" t="s">
        <v>68</v>
      </c>
      <c r="G204" s="25" t="s">
        <v>357</v>
      </c>
      <c r="H204" s="26"/>
      <c r="I204" s="39" t="s">
        <v>161</v>
      </c>
      <c r="J204" s="40"/>
      <c r="K204" s="59">
        <v>500000</v>
      </c>
    </row>
    <row r="205" spans="1:11" s="11" customFormat="1" ht="30" customHeight="1" x14ac:dyDescent="0.25">
      <c r="A205" s="23"/>
      <c r="B205" s="24">
        <v>4</v>
      </c>
      <c r="C205" s="25" t="s">
        <v>38</v>
      </c>
      <c r="D205" s="25" t="s">
        <v>13</v>
      </c>
      <c r="E205" s="25" t="str">
        <f>IF(F205="Keysight","0",IF(F205="Agilent","0",IF(F205="HP","0",IF(F205="Agilent/HP","0",F205))))</f>
        <v>Kikusui</v>
      </c>
      <c r="F205" s="25" t="s">
        <v>68</v>
      </c>
      <c r="G205" s="25" t="s">
        <v>356</v>
      </c>
      <c r="H205" s="26"/>
      <c r="I205" s="39" t="s">
        <v>162</v>
      </c>
      <c r="J205" s="40"/>
      <c r="K205" s="59">
        <v>2200000</v>
      </c>
    </row>
    <row r="206" spans="1:11" s="11" customFormat="1" ht="17" x14ac:dyDescent="0.25">
      <c r="A206" s="22"/>
      <c r="B206" s="24">
        <v>4</v>
      </c>
      <c r="C206" s="25" t="s">
        <v>38</v>
      </c>
      <c r="D206" s="25" t="s">
        <v>13</v>
      </c>
      <c r="E206" s="25" t="str">
        <f>IF(F206="Keysight","0",IF(F206="Agilent","0",IF(F206="HP","0",IF(F206="Agilent/HP","0",F206))))</f>
        <v>Kikusui</v>
      </c>
      <c r="F206" s="25" t="s">
        <v>68</v>
      </c>
      <c r="G206" s="25" t="s">
        <v>355</v>
      </c>
      <c r="H206" s="26"/>
      <c r="I206" s="39" t="s">
        <v>163</v>
      </c>
      <c r="J206" s="40"/>
      <c r="K206" s="59">
        <v>3000000</v>
      </c>
    </row>
    <row r="207" spans="1:11" s="11" customFormat="1" ht="17" x14ac:dyDescent="0.25">
      <c r="A207" s="22"/>
      <c r="B207" s="24">
        <v>4</v>
      </c>
      <c r="C207" s="25" t="s">
        <v>38</v>
      </c>
      <c r="D207" s="25" t="s">
        <v>13</v>
      </c>
      <c r="E207" s="25" t="str">
        <f>IF(F207="Keysight","0",IF(F207="Agilent","0",IF(F207="HP","0",IF(F207="Agilent/HP","0",F207))))</f>
        <v>Kikusui</v>
      </c>
      <c r="F207" s="25" t="s">
        <v>68</v>
      </c>
      <c r="G207" s="25" t="s">
        <v>354</v>
      </c>
      <c r="H207" s="26"/>
      <c r="I207" s="39" t="s">
        <v>164</v>
      </c>
      <c r="J207" s="40"/>
      <c r="K207" s="59">
        <v>2500000</v>
      </c>
    </row>
    <row r="208" spans="1:11" s="11" customFormat="1" ht="17" x14ac:dyDescent="0.25">
      <c r="A208" s="22"/>
      <c r="B208" s="24">
        <v>4</v>
      </c>
      <c r="C208" s="25" t="s">
        <v>38</v>
      </c>
      <c r="D208" s="25" t="s">
        <v>13</v>
      </c>
      <c r="E208" s="25" t="str">
        <f>IF(F208="Keysight","0",IF(F208="Agilent","0",IF(F208="HP","0",IF(F208="Agilent/HP","0",F208))))</f>
        <v>Protek</v>
      </c>
      <c r="F208" s="25" t="s">
        <v>107</v>
      </c>
      <c r="G208" s="25" t="s">
        <v>353</v>
      </c>
      <c r="H208" s="26"/>
      <c r="I208" s="39" t="s">
        <v>165</v>
      </c>
      <c r="J208" s="40"/>
      <c r="K208" s="59">
        <v>150000</v>
      </c>
    </row>
    <row r="209" spans="1:11" s="11" customFormat="1" ht="17" x14ac:dyDescent="0.25">
      <c r="A209" s="22"/>
      <c r="B209" s="24">
        <v>4</v>
      </c>
      <c r="C209" s="25" t="s">
        <v>38</v>
      </c>
      <c r="D209" s="25" t="s">
        <v>13</v>
      </c>
      <c r="E209" s="25" t="str">
        <f>IF(F209="Keysight","0",IF(F209="Agilent","0",IF(F209="HP","0",IF(F209="Agilent/HP","0",F209))))</f>
        <v>Sorenson</v>
      </c>
      <c r="F209" s="25" t="s">
        <v>166</v>
      </c>
      <c r="G209" s="25" t="s">
        <v>620</v>
      </c>
      <c r="H209" s="26"/>
      <c r="I209" s="39" t="s">
        <v>167</v>
      </c>
      <c r="J209" s="40"/>
      <c r="K209" s="59">
        <v>800000</v>
      </c>
    </row>
    <row r="210" spans="1:11" s="7" customFormat="1" ht="14" x14ac:dyDescent="0.25">
      <c r="A210" s="23"/>
      <c r="B210" s="24">
        <v>4</v>
      </c>
      <c r="C210" s="25" t="s">
        <v>38</v>
      </c>
      <c r="D210" s="25" t="s">
        <v>13</v>
      </c>
      <c r="E210" s="25" t="str">
        <f>IF(F210="Keysight","0",IF(F210="Agilent","0",IF(F210="HP","0",IF(F210="Agilent/HP","0",F210))))</f>
        <v>Takasago</v>
      </c>
      <c r="F210" s="25" t="s">
        <v>168</v>
      </c>
      <c r="G210" s="25" t="s">
        <v>352</v>
      </c>
      <c r="H210" s="26"/>
      <c r="I210" s="39" t="s">
        <v>169</v>
      </c>
      <c r="J210" s="40"/>
      <c r="K210" s="59">
        <v>1500000</v>
      </c>
    </row>
    <row r="211" spans="1:11" s="11" customFormat="1" ht="17" x14ac:dyDescent="0.25">
      <c r="A211" s="22"/>
      <c r="B211" s="24">
        <v>4</v>
      </c>
      <c r="C211" s="25" t="s">
        <v>38</v>
      </c>
      <c r="D211" s="25" t="s">
        <v>13</v>
      </c>
      <c r="E211" s="25" t="str">
        <f>IF(F211="Keysight","0",IF(F211="Agilent","0",IF(F211="HP","0",IF(F211="Agilent/HP","0",F211))))</f>
        <v>Takasago</v>
      </c>
      <c r="F211" s="25" t="s">
        <v>168</v>
      </c>
      <c r="G211" s="25" t="s">
        <v>351</v>
      </c>
      <c r="H211" s="26"/>
      <c r="I211" s="39" t="s">
        <v>170</v>
      </c>
      <c r="J211" s="40"/>
      <c r="K211" s="59">
        <v>650000</v>
      </c>
    </row>
    <row r="212" spans="1:11" s="11" customFormat="1" ht="17" x14ac:dyDescent="0.25">
      <c r="A212" s="22"/>
      <c r="B212" s="24">
        <v>4</v>
      </c>
      <c r="C212" s="25" t="s">
        <v>38</v>
      </c>
      <c r="D212" s="25" t="s">
        <v>13</v>
      </c>
      <c r="E212" s="25" t="str">
        <f>IF(F212="Keysight","0",IF(F212="Agilent","0",IF(F212="HP","0",IF(F212="Agilent/HP","0",F212))))</f>
        <v>Takasago</v>
      </c>
      <c r="F212" s="25" t="s">
        <v>168</v>
      </c>
      <c r="G212" s="25" t="s">
        <v>350</v>
      </c>
      <c r="H212" s="26"/>
      <c r="I212" s="39" t="s">
        <v>171</v>
      </c>
      <c r="J212" s="40"/>
      <c r="K212" s="59">
        <v>750000</v>
      </c>
    </row>
    <row r="213" spans="1:11" s="7" customFormat="1" ht="14" x14ac:dyDescent="0.25">
      <c r="A213" s="22"/>
      <c r="B213" s="24">
        <v>4</v>
      </c>
      <c r="C213" s="25" t="s">
        <v>38</v>
      </c>
      <c r="D213" s="25" t="s">
        <v>13</v>
      </c>
      <c r="E213" s="25" t="str">
        <f>IF(F213="Keysight","0",IF(F213="Agilent","0",IF(F213="HP","0",IF(F213="Agilent/HP","0",F213))))</f>
        <v>Takasago</v>
      </c>
      <c r="F213" s="25" t="s">
        <v>168</v>
      </c>
      <c r="G213" s="25" t="s">
        <v>348</v>
      </c>
      <c r="H213" s="26"/>
      <c r="I213" s="39" t="s">
        <v>172</v>
      </c>
      <c r="J213" s="40"/>
      <c r="K213" s="59">
        <v>1700000</v>
      </c>
    </row>
    <row r="214" spans="1:11" s="7" customFormat="1" ht="14" x14ac:dyDescent="0.25">
      <c r="A214" s="22"/>
      <c r="B214" s="24">
        <v>4</v>
      </c>
      <c r="C214" s="25" t="s">
        <v>38</v>
      </c>
      <c r="D214" s="25" t="s">
        <v>13</v>
      </c>
      <c r="E214" s="25" t="str">
        <f>IF(F214="Keysight","0",IF(F214="Agilent","0",IF(F214="HP","0",IF(F214="Agilent/HP","0",F214))))</f>
        <v>Yokogawa</v>
      </c>
      <c r="F214" s="25" t="s">
        <v>84</v>
      </c>
      <c r="G214" s="25">
        <v>7651</v>
      </c>
      <c r="H214" s="26" t="s">
        <v>173</v>
      </c>
      <c r="I214" s="39" t="s">
        <v>174</v>
      </c>
      <c r="J214" s="40"/>
      <c r="K214" s="59">
        <v>850000</v>
      </c>
    </row>
    <row r="215" spans="1:11" s="11" customFormat="1" ht="17" x14ac:dyDescent="0.25">
      <c r="A215" s="23"/>
      <c r="B215" s="24">
        <v>4</v>
      </c>
      <c r="C215" s="25" t="s">
        <v>38</v>
      </c>
      <c r="D215" s="30" t="s">
        <v>251</v>
      </c>
      <c r="E215" s="25" t="str">
        <f>IF(F215="Keysight","0",IF(F215="Agilent","0",IF(F215="HP","0",IF(F215="Agilent/HP","0",F215))))</f>
        <v>0</v>
      </c>
      <c r="F215" s="30" t="s">
        <v>59</v>
      </c>
      <c r="G215" s="30" t="s">
        <v>347</v>
      </c>
      <c r="H215" s="26"/>
      <c r="I215" s="39" t="s">
        <v>151</v>
      </c>
      <c r="J215" s="40"/>
      <c r="K215" s="59">
        <v>4000000</v>
      </c>
    </row>
    <row r="216" spans="1:11" s="11" customFormat="1" ht="17" x14ac:dyDescent="0.25">
      <c r="A216" s="22"/>
      <c r="B216" s="24">
        <v>4</v>
      </c>
      <c r="C216" s="25" t="s">
        <v>38</v>
      </c>
      <c r="D216" s="30" t="s">
        <v>251</v>
      </c>
      <c r="E216" s="25" t="str">
        <f>IF(F216="Keysight","0",IF(F216="Agilent","0",IF(F216="HP","0",IF(F216="Agilent/HP","0",F216))))</f>
        <v>0</v>
      </c>
      <c r="F216" s="30" t="s">
        <v>606</v>
      </c>
      <c r="G216" s="30" t="s">
        <v>346</v>
      </c>
      <c r="H216" s="26"/>
      <c r="I216" s="39" t="s">
        <v>151</v>
      </c>
      <c r="J216" s="40"/>
      <c r="K216" s="59">
        <v>5000000</v>
      </c>
    </row>
    <row r="217" spans="1:11" s="11" customFormat="1" ht="17" x14ac:dyDescent="0.25">
      <c r="A217" s="23"/>
      <c r="B217" s="24">
        <v>4</v>
      </c>
      <c r="C217" s="25" t="s">
        <v>38</v>
      </c>
      <c r="D217" s="25" t="s">
        <v>82</v>
      </c>
      <c r="E217" s="25" t="str">
        <f>IF(F217="Keysight","0",IF(F217="Agilent","0",IF(F217="HP","0",IF(F217="Agilent/HP","0",F217))))</f>
        <v>0</v>
      </c>
      <c r="F217" s="25" t="s">
        <v>59</v>
      </c>
      <c r="G217" s="25" t="s">
        <v>345</v>
      </c>
      <c r="H217" s="26"/>
      <c r="I217" s="39" t="s">
        <v>250</v>
      </c>
      <c r="J217" s="40"/>
      <c r="K217" s="59">
        <v>500000</v>
      </c>
    </row>
    <row r="218" spans="1:11" s="11" customFormat="1" ht="17" x14ac:dyDescent="0.25">
      <c r="A218" s="22"/>
      <c r="B218" s="24">
        <v>4</v>
      </c>
      <c r="C218" s="25" t="s">
        <v>38</v>
      </c>
      <c r="D218" s="25" t="s">
        <v>82</v>
      </c>
      <c r="E218" s="25" t="str">
        <f>IF(F218="Keysight","0",IF(F218="Agilent","0",IF(F218="HP","0",IF(F218="Agilent/HP","0",F218))))</f>
        <v>0</v>
      </c>
      <c r="F218" s="25" t="s">
        <v>59</v>
      </c>
      <c r="G218" s="25" t="s">
        <v>621</v>
      </c>
      <c r="H218" s="26" t="s">
        <v>83</v>
      </c>
      <c r="I218" s="39" t="s">
        <v>634</v>
      </c>
      <c r="J218" s="40"/>
      <c r="K218" s="59">
        <v>2300000</v>
      </c>
    </row>
    <row r="219" spans="1:11" s="7" customFormat="1" ht="14" x14ac:dyDescent="0.25">
      <c r="A219" s="23"/>
      <c r="B219" s="24">
        <v>4</v>
      </c>
      <c r="C219" s="25" t="s">
        <v>38</v>
      </c>
      <c r="D219" s="25" t="s">
        <v>82</v>
      </c>
      <c r="E219" s="25" t="str">
        <f>IF(F219="Keysight","0",IF(F219="Agilent","0",IF(F219="HP","0",IF(F219="Agilent/HP","0",F219))))</f>
        <v>SRS</v>
      </c>
      <c r="F219" s="25" t="s">
        <v>344</v>
      </c>
      <c r="G219" s="25" t="s">
        <v>343</v>
      </c>
      <c r="H219" s="26" t="s">
        <v>342</v>
      </c>
      <c r="I219" s="39"/>
      <c r="J219" s="40"/>
      <c r="K219" s="59">
        <v>2300000</v>
      </c>
    </row>
    <row r="220" spans="1:11" s="11" customFormat="1" ht="17" x14ac:dyDescent="0.25">
      <c r="A220" s="22"/>
      <c r="B220" s="24">
        <v>4</v>
      </c>
      <c r="C220" s="25" t="s">
        <v>38</v>
      </c>
      <c r="D220" s="25" t="s">
        <v>175</v>
      </c>
      <c r="E220" s="25" t="str">
        <f>IF(F220="Keysight","0",IF(F220="Agilent","0",IF(F220="HP","0",IF(F220="Agilent/HP","0",F220))))</f>
        <v>0</v>
      </c>
      <c r="F220" s="25" t="s">
        <v>608</v>
      </c>
      <c r="G220" s="25" t="s">
        <v>341</v>
      </c>
      <c r="H220" s="26"/>
      <c r="I220" s="39" t="s">
        <v>249</v>
      </c>
      <c r="J220" s="86" t="s">
        <v>214</v>
      </c>
      <c r="K220" s="59">
        <v>150000</v>
      </c>
    </row>
    <row r="221" spans="1:11" s="11" customFormat="1" ht="17" x14ac:dyDescent="0.25">
      <c r="A221" s="22"/>
      <c r="B221" s="24">
        <v>4</v>
      </c>
      <c r="C221" s="25" t="s">
        <v>38</v>
      </c>
      <c r="D221" s="25" t="s">
        <v>175</v>
      </c>
      <c r="E221" s="25" t="str">
        <f>IF(F221="Keysight","0",IF(F221="Agilent","0",IF(F221="HP","0",IF(F221="Agilent/HP","0",F221))))</f>
        <v>0</v>
      </c>
      <c r="F221" s="25" t="s">
        <v>601</v>
      </c>
      <c r="G221" s="25" t="s">
        <v>622</v>
      </c>
      <c r="H221" s="26"/>
      <c r="I221" s="39" t="s">
        <v>340</v>
      </c>
      <c r="J221" s="86" t="s">
        <v>214</v>
      </c>
      <c r="K221" s="59">
        <v>200000</v>
      </c>
    </row>
    <row r="222" spans="1:11" s="11" customFormat="1" ht="17" x14ac:dyDescent="0.25">
      <c r="A222" s="22"/>
      <c r="B222" s="24">
        <v>4</v>
      </c>
      <c r="C222" s="25" t="s">
        <v>38</v>
      </c>
      <c r="D222" s="25" t="s">
        <v>175</v>
      </c>
      <c r="E222" s="25" t="str">
        <f>IF(F222="Keysight","0",IF(F222="Agilent","0",IF(F222="HP","0",IF(F222="Agilent/HP","0",F222))))</f>
        <v>0</v>
      </c>
      <c r="F222" s="25" t="s">
        <v>597</v>
      </c>
      <c r="G222" s="25" t="s">
        <v>339</v>
      </c>
      <c r="H222" s="26"/>
      <c r="I222" s="39" t="s">
        <v>248</v>
      </c>
      <c r="J222" s="86" t="s">
        <v>214</v>
      </c>
      <c r="K222" s="59">
        <v>800000</v>
      </c>
    </row>
    <row r="223" spans="1:11" s="7" customFormat="1" ht="14" x14ac:dyDescent="0.25">
      <c r="A223" s="23"/>
      <c r="B223" s="24">
        <v>4</v>
      </c>
      <c r="C223" s="25" t="s">
        <v>38</v>
      </c>
      <c r="D223" s="25" t="s">
        <v>175</v>
      </c>
      <c r="E223" s="25" t="str">
        <f>IF(F223="Keysight","0",IF(F223="Agilent","0",IF(F223="HP","0",IF(F223="Agilent/HP","0",F223))))</f>
        <v>Bird</v>
      </c>
      <c r="F223" s="25" t="s">
        <v>21</v>
      </c>
      <c r="G223" s="25">
        <v>5000</v>
      </c>
      <c r="H223" s="26"/>
      <c r="I223" s="39"/>
      <c r="J223" s="86" t="s">
        <v>214</v>
      </c>
      <c r="K223" s="59">
        <v>200000</v>
      </c>
    </row>
    <row r="224" spans="1:11" s="7" customFormat="1" ht="14" x14ac:dyDescent="0.25">
      <c r="A224" s="22"/>
      <c r="B224" s="24">
        <v>4</v>
      </c>
      <c r="C224" s="25" t="s">
        <v>38</v>
      </c>
      <c r="D224" s="30" t="s">
        <v>335</v>
      </c>
      <c r="E224" s="25" t="str">
        <f>IF(F224="Keysight","0",IF(F224="Agilent","0",IF(F224="HP","0",IF(F224="Agilent/HP","0",F224))))</f>
        <v>0</v>
      </c>
      <c r="F224" s="30" t="s">
        <v>334</v>
      </c>
      <c r="G224" s="57" t="s">
        <v>333</v>
      </c>
      <c r="H224" s="45"/>
      <c r="I224" s="45" t="s">
        <v>247</v>
      </c>
      <c r="J224" s="86" t="s">
        <v>214</v>
      </c>
      <c r="K224" s="59">
        <v>4000000</v>
      </c>
    </row>
    <row r="225" spans="1:11" s="11" customFormat="1" ht="17" x14ac:dyDescent="0.25">
      <c r="A225" s="23"/>
      <c r="B225" s="24">
        <v>4</v>
      </c>
      <c r="C225" s="25" t="s">
        <v>38</v>
      </c>
      <c r="D225" s="25" t="s">
        <v>16</v>
      </c>
      <c r="E225" s="25" t="str">
        <f>IF(F225="Keysight","0",IF(F225="Agilent","0",IF(F225="HP","0",IF(F225="Agilent/HP","0",F225))))</f>
        <v>0</v>
      </c>
      <c r="F225" s="25" t="s">
        <v>601</v>
      </c>
      <c r="G225" s="25" t="s">
        <v>332</v>
      </c>
      <c r="H225" s="26"/>
      <c r="I225" s="39" t="s">
        <v>176</v>
      </c>
      <c r="J225" s="86" t="s">
        <v>214</v>
      </c>
      <c r="K225" s="59">
        <v>3000000</v>
      </c>
    </row>
    <row r="226" spans="1:11" s="11" customFormat="1" ht="17" x14ac:dyDescent="0.25">
      <c r="A226" s="23"/>
      <c r="B226" s="24">
        <v>4</v>
      </c>
      <c r="C226" s="25" t="s">
        <v>38</v>
      </c>
      <c r="D226" s="25" t="s">
        <v>16</v>
      </c>
      <c r="E226" s="25" t="str">
        <f>IF(F226="Keysight","0",IF(F226="Agilent","0",IF(F226="HP","0",IF(F226="Agilent/HP","0",F226))))</f>
        <v>0</v>
      </c>
      <c r="F226" s="25" t="s">
        <v>601</v>
      </c>
      <c r="G226" s="25" t="s">
        <v>177</v>
      </c>
      <c r="H226" s="26" t="s">
        <v>246</v>
      </c>
      <c r="I226" s="39" t="s">
        <v>178</v>
      </c>
      <c r="J226" s="86" t="s">
        <v>214</v>
      </c>
      <c r="K226" s="59">
        <v>800000</v>
      </c>
    </row>
    <row r="227" spans="1:11" s="11" customFormat="1" ht="17" x14ac:dyDescent="0.25">
      <c r="A227" s="23"/>
      <c r="B227" s="24">
        <v>4</v>
      </c>
      <c r="C227" s="25" t="s">
        <v>38</v>
      </c>
      <c r="D227" s="25" t="s">
        <v>16</v>
      </c>
      <c r="E227" s="25" t="str">
        <f>IF(F227="Keysight","0",IF(F227="Agilent","0",IF(F227="HP","0",IF(F227="Agilent/HP","0",F227))))</f>
        <v>0</v>
      </c>
      <c r="F227" s="25" t="s">
        <v>601</v>
      </c>
      <c r="G227" s="25" t="s">
        <v>331</v>
      </c>
      <c r="H227" s="26" t="s">
        <v>179</v>
      </c>
      <c r="I227" s="39" t="s">
        <v>180</v>
      </c>
      <c r="J227" s="86" t="s">
        <v>214</v>
      </c>
      <c r="K227" s="59">
        <v>900000</v>
      </c>
    </row>
    <row r="228" spans="1:11" s="11" customFormat="1" ht="17" x14ac:dyDescent="0.25">
      <c r="A228" s="23"/>
      <c r="B228" s="24">
        <v>4</v>
      </c>
      <c r="C228" s="25" t="s">
        <v>38</v>
      </c>
      <c r="D228" s="25" t="s">
        <v>16</v>
      </c>
      <c r="E228" s="25" t="str">
        <f>IF(F228="Keysight","0",IF(F228="Agilent","0",IF(F228="HP","0",IF(F228="Agilent/HP","0",F228))))</f>
        <v>0</v>
      </c>
      <c r="F228" s="25" t="s">
        <v>597</v>
      </c>
      <c r="G228" s="31" t="s">
        <v>330</v>
      </c>
      <c r="H228" s="45" t="s">
        <v>245</v>
      </c>
      <c r="I228" s="39" t="s">
        <v>244</v>
      </c>
      <c r="J228" s="86" t="s">
        <v>214</v>
      </c>
      <c r="K228" s="59">
        <v>9000000</v>
      </c>
    </row>
    <row r="229" spans="1:11" s="11" customFormat="1" ht="17" x14ac:dyDescent="0.25">
      <c r="A229" s="22"/>
      <c r="B229" s="24">
        <v>4</v>
      </c>
      <c r="C229" s="25" t="s">
        <v>38</v>
      </c>
      <c r="D229" s="25" t="s">
        <v>16</v>
      </c>
      <c r="E229" s="25" t="str">
        <f>IF(F229="Keysight","0",IF(F229="Agilent","0",IF(F229="HP","0",IF(F229="Agilent/HP","0",F229))))</f>
        <v>0</v>
      </c>
      <c r="F229" s="25" t="s">
        <v>597</v>
      </c>
      <c r="G229" s="25" t="s">
        <v>591</v>
      </c>
      <c r="H229" s="26"/>
      <c r="I229" s="39" t="s">
        <v>635</v>
      </c>
      <c r="J229" s="86" t="s">
        <v>214</v>
      </c>
      <c r="K229" s="59">
        <v>3000000</v>
      </c>
    </row>
    <row r="230" spans="1:11" s="5" customFormat="1" x14ac:dyDescent="0.3">
      <c r="A230" s="22"/>
      <c r="B230" s="29">
        <v>4</v>
      </c>
      <c r="C230" s="81" t="s">
        <v>329</v>
      </c>
      <c r="D230" s="33" t="s">
        <v>328</v>
      </c>
      <c r="E230" s="25" t="str">
        <f>IF(F230="Keysight","0",IF(F230="Agilent","0",IF(F230="HP","0",IF(F230="Agilent/HP","0",F230))))</f>
        <v>DTV inter.</v>
      </c>
      <c r="F230" s="33" t="s">
        <v>327</v>
      </c>
      <c r="G230" s="33" t="s">
        <v>326</v>
      </c>
      <c r="H230" s="34"/>
      <c r="I230" s="43"/>
      <c r="J230" s="86" t="s">
        <v>214</v>
      </c>
      <c r="K230" s="60">
        <v>5000000</v>
      </c>
    </row>
    <row r="231" spans="1:11" s="5" customFormat="1" x14ac:dyDescent="0.25">
      <c r="A231" s="22"/>
      <c r="B231" s="24">
        <v>4</v>
      </c>
      <c r="C231" s="25" t="s">
        <v>38</v>
      </c>
      <c r="D231" s="25" t="s">
        <v>16</v>
      </c>
      <c r="E231" s="25" t="str">
        <f>IF(F231="Keysight","0",IF(F231="Agilent","0",IF(F231="HP","0",IF(F231="Agilent/HP","0",F231))))</f>
        <v>Eiden</v>
      </c>
      <c r="F231" s="25" t="s">
        <v>182</v>
      </c>
      <c r="G231" s="25" t="s">
        <v>325</v>
      </c>
      <c r="H231" s="26"/>
      <c r="I231" s="39"/>
      <c r="J231" s="86" t="s">
        <v>214</v>
      </c>
      <c r="K231" s="59">
        <v>300000</v>
      </c>
    </row>
    <row r="232" spans="1:11" s="5" customFormat="1" x14ac:dyDescent="0.25">
      <c r="A232" s="21"/>
      <c r="B232" s="29">
        <v>4</v>
      </c>
      <c r="C232" s="25" t="s">
        <v>38</v>
      </c>
      <c r="D232" s="33" t="s">
        <v>592</v>
      </c>
      <c r="E232" s="25" t="str">
        <f>IF(F232="Keysight","0",IF(F232="Agilent","0",IF(F232="HP","0",IF(F232="Agilent/HP","0",F232))))</f>
        <v>0</v>
      </c>
      <c r="F232" s="33" t="s">
        <v>593</v>
      </c>
      <c r="G232" s="33" t="s">
        <v>594</v>
      </c>
      <c r="H232" s="34"/>
      <c r="I232" s="43" t="s">
        <v>595</v>
      </c>
      <c r="J232" s="86" t="s">
        <v>214</v>
      </c>
      <c r="K232" s="60">
        <v>1500000</v>
      </c>
    </row>
    <row r="233" spans="1:11" s="5" customFormat="1" x14ac:dyDescent="0.25">
      <c r="A233" s="22"/>
      <c r="B233" s="24">
        <v>4</v>
      </c>
      <c r="C233" s="25" t="s">
        <v>38</v>
      </c>
      <c r="D233" s="25" t="s">
        <v>183</v>
      </c>
      <c r="E233" s="25" t="str">
        <f>IF(F233="Keysight","0",IF(F233="Agilent","0",IF(F233="HP","0",IF(F233="Agilent/HP","0",F233))))</f>
        <v>Keithley</v>
      </c>
      <c r="F233" s="25" t="s">
        <v>323</v>
      </c>
      <c r="G233" s="25">
        <v>2611</v>
      </c>
      <c r="H233" s="26"/>
      <c r="I233" s="39"/>
      <c r="J233" s="86" t="s">
        <v>214</v>
      </c>
      <c r="K233" s="59">
        <v>2500000</v>
      </c>
    </row>
    <row r="234" spans="1:11" s="5" customFormat="1" x14ac:dyDescent="0.25">
      <c r="A234" s="22"/>
      <c r="B234" s="24">
        <v>4</v>
      </c>
      <c r="C234" s="51" t="s">
        <v>38</v>
      </c>
      <c r="D234" s="30" t="s">
        <v>243</v>
      </c>
      <c r="E234" s="25" t="str">
        <f>IF(F234="Keysight","0",IF(F234="Agilent","0",IF(F234="HP","0",IF(F234="Agilent/HP","0",F234))))</f>
        <v>Minolta</v>
      </c>
      <c r="F234" s="30" t="s">
        <v>213</v>
      </c>
      <c r="G234" s="30" t="s">
        <v>322</v>
      </c>
      <c r="H234" s="50"/>
      <c r="I234" s="58"/>
      <c r="J234" s="86" t="s">
        <v>214</v>
      </c>
      <c r="K234" s="63">
        <v>4500000</v>
      </c>
    </row>
    <row r="235" spans="1:11" s="6" customFormat="1" ht="13" x14ac:dyDescent="0.25">
      <c r="A235" s="22"/>
      <c r="B235" s="24">
        <v>4</v>
      </c>
      <c r="C235" s="51" t="s">
        <v>38</v>
      </c>
      <c r="D235" s="30" t="s">
        <v>15</v>
      </c>
      <c r="E235" s="25" t="str">
        <f>IF(F235="Keysight","0",IF(F235="Agilent","0",IF(F235="HP","0",IF(F235="Agilent/HP","0",F235))))</f>
        <v>0</v>
      </c>
      <c r="F235" s="30" t="s">
        <v>23</v>
      </c>
      <c r="G235" s="57" t="s">
        <v>319</v>
      </c>
      <c r="H235" s="45" t="s">
        <v>242</v>
      </c>
      <c r="I235" s="46" t="s">
        <v>241</v>
      </c>
      <c r="J235" s="86" t="s">
        <v>214</v>
      </c>
      <c r="K235" s="59">
        <v>3000000</v>
      </c>
    </row>
    <row r="236" spans="1:11" s="5" customFormat="1" x14ac:dyDescent="0.25">
      <c r="A236" s="23"/>
      <c r="B236" s="24">
        <v>4</v>
      </c>
      <c r="C236" s="51" t="s">
        <v>38</v>
      </c>
      <c r="D236" s="30" t="s">
        <v>15</v>
      </c>
      <c r="E236" s="25" t="str">
        <f>IF(F236="Keysight","0",IF(F236="Agilent","0",IF(F236="HP","0",IF(F236="Agilent/HP","0",F236))))</f>
        <v>0</v>
      </c>
      <c r="F236" s="30" t="s">
        <v>23</v>
      </c>
      <c r="G236" s="57" t="s">
        <v>240</v>
      </c>
      <c r="H236" s="45"/>
      <c r="I236" s="46" t="s">
        <v>239</v>
      </c>
      <c r="J236" s="86" t="s">
        <v>214</v>
      </c>
      <c r="K236" s="59">
        <v>3000000</v>
      </c>
    </row>
    <row r="237" spans="1:11" s="6" customFormat="1" ht="13" x14ac:dyDescent="0.25">
      <c r="A237" s="22"/>
      <c r="B237" s="24">
        <v>4</v>
      </c>
      <c r="C237" s="25" t="s">
        <v>38</v>
      </c>
      <c r="D237" s="25" t="s">
        <v>15</v>
      </c>
      <c r="E237" s="25" t="str">
        <f>IF(F237="Keysight","0",IF(F237="Agilent","0",IF(F237="HP","0",IF(F237="Agilent/HP","0",F237))))</f>
        <v>0</v>
      </c>
      <c r="F237" s="25" t="s">
        <v>597</v>
      </c>
      <c r="G237" s="25" t="s">
        <v>318</v>
      </c>
      <c r="H237" s="26" t="s">
        <v>238</v>
      </c>
      <c r="I237" s="39" t="s">
        <v>237</v>
      </c>
      <c r="J237" s="86" t="s">
        <v>214</v>
      </c>
      <c r="K237" s="59">
        <v>3500000</v>
      </c>
    </row>
    <row r="238" spans="1:11" s="5" customFormat="1" x14ac:dyDescent="0.25">
      <c r="A238" s="22"/>
      <c r="B238" s="24">
        <v>4</v>
      </c>
      <c r="C238" s="25" t="s">
        <v>38</v>
      </c>
      <c r="D238" s="25" t="s">
        <v>15</v>
      </c>
      <c r="E238" s="25" t="str">
        <f>IF(F238="Keysight","0",IF(F238="Agilent","0",IF(F238="HP","0",IF(F238="Agilent/HP","0",F238))))</f>
        <v>0</v>
      </c>
      <c r="F238" s="25" t="s">
        <v>597</v>
      </c>
      <c r="G238" s="25" t="s">
        <v>184</v>
      </c>
      <c r="H238" s="26"/>
      <c r="I238" s="39" t="s">
        <v>317</v>
      </c>
      <c r="J238" s="86" t="s">
        <v>214</v>
      </c>
      <c r="K238" s="59">
        <v>5500000</v>
      </c>
    </row>
    <row r="239" spans="1:11" s="6" customFormat="1" ht="13" x14ac:dyDescent="0.25">
      <c r="A239" s="23"/>
      <c r="B239" s="24">
        <v>4</v>
      </c>
      <c r="C239" s="25" t="s">
        <v>38</v>
      </c>
      <c r="D239" s="30" t="s">
        <v>15</v>
      </c>
      <c r="E239" s="25" t="str">
        <f>IF(F239="Keysight","0",IF(F239="Agilent","0",IF(F239="HP","0",IF(F239="Agilent/HP","0",F239))))</f>
        <v>0</v>
      </c>
      <c r="F239" s="30" t="s">
        <v>59</v>
      </c>
      <c r="G239" s="30" t="s">
        <v>313</v>
      </c>
      <c r="H239" s="26"/>
      <c r="I239" s="39" t="s">
        <v>185</v>
      </c>
      <c r="J239" s="86" t="s">
        <v>214</v>
      </c>
      <c r="K239" s="62">
        <v>2000000</v>
      </c>
    </row>
    <row r="240" spans="1:11" s="5" customFormat="1" x14ac:dyDescent="0.25">
      <c r="A240" s="22"/>
      <c r="B240" s="24">
        <v>4</v>
      </c>
      <c r="C240" s="25" t="s">
        <v>38</v>
      </c>
      <c r="D240" s="25" t="s">
        <v>15</v>
      </c>
      <c r="E240" s="25" t="str">
        <f>IF(F240="Keysight","0",IF(F240="Agilent","0",IF(F240="HP","0",IF(F240="Agilent/HP","0",F240))))</f>
        <v>0</v>
      </c>
      <c r="F240" s="25" t="s">
        <v>597</v>
      </c>
      <c r="G240" s="25" t="s">
        <v>186</v>
      </c>
      <c r="H240" s="26"/>
      <c r="I240" s="39" t="s">
        <v>187</v>
      </c>
      <c r="J240" s="86" t="s">
        <v>214</v>
      </c>
      <c r="K240" s="59">
        <v>4500000</v>
      </c>
    </row>
    <row r="241" spans="1:13" s="6" customFormat="1" ht="13" x14ac:dyDescent="0.25">
      <c r="A241" s="23"/>
      <c r="B241" s="24">
        <v>4</v>
      </c>
      <c r="C241" s="25" t="s">
        <v>38</v>
      </c>
      <c r="D241" s="25" t="s">
        <v>15</v>
      </c>
      <c r="E241" s="25" t="str">
        <f>IF(F241="Keysight","0",IF(F241="Agilent","0",IF(F241="HP","0",IF(F241="Agilent/HP","0",F241))))</f>
        <v>0</v>
      </c>
      <c r="F241" s="25" t="s">
        <v>597</v>
      </c>
      <c r="G241" s="31" t="s">
        <v>188</v>
      </c>
      <c r="H241" s="32"/>
      <c r="I241" s="39" t="s">
        <v>189</v>
      </c>
      <c r="J241" s="86" t="s">
        <v>214</v>
      </c>
      <c r="K241" s="59">
        <v>5500000</v>
      </c>
    </row>
    <row r="242" spans="1:13" s="6" customFormat="1" ht="13" x14ac:dyDescent="0.25">
      <c r="A242" s="23"/>
      <c r="B242" s="24">
        <v>4</v>
      </c>
      <c r="C242" s="25" t="s">
        <v>38</v>
      </c>
      <c r="D242" s="25" t="s">
        <v>15</v>
      </c>
      <c r="E242" s="25" t="str">
        <f>IF(F242="Keysight","0",IF(F242="Agilent","0",IF(F242="HP","0",IF(F242="Agilent/HP","0",F242))))</f>
        <v>0</v>
      </c>
      <c r="F242" s="25" t="s">
        <v>597</v>
      </c>
      <c r="G242" s="25" t="s">
        <v>236</v>
      </c>
      <c r="H242" s="26" t="s">
        <v>235</v>
      </c>
      <c r="I242" s="39" t="s">
        <v>234</v>
      </c>
      <c r="J242" s="86" t="s">
        <v>214</v>
      </c>
      <c r="K242" s="59">
        <v>1300000</v>
      </c>
    </row>
    <row r="243" spans="1:13" s="5" customFormat="1" x14ac:dyDescent="0.25">
      <c r="A243" s="23"/>
      <c r="B243" s="24">
        <v>4</v>
      </c>
      <c r="C243" s="30" t="s">
        <v>38</v>
      </c>
      <c r="D243" s="30" t="s">
        <v>15</v>
      </c>
      <c r="E243" s="25" t="str">
        <f>IF(F243="Keysight","0",IF(F243="Agilent","0",IF(F243="HP","0",IF(F243="Agilent/HP","0",F243))))</f>
        <v>0</v>
      </c>
      <c r="F243" s="30" t="s">
        <v>597</v>
      </c>
      <c r="G243" s="30" t="s">
        <v>316</v>
      </c>
      <c r="H243" s="48" t="s">
        <v>181</v>
      </c>
      <c r="I243" s="46" t="s">
        <v>75</v>
      </c>
      <c r="J243" s="86" t="s">
        <v>214</v>
      </c>
      <c r="K243" s="59">
        <v>5000000</v>
      </c>
    </row>
    <row r="244" spans="1:13" s="5" customFormat="1" x14ac:dyDescent="0.25">
      <c r="A244" s="22"/>
      <c r="B244" s="24">
        <v>4</v>
      </c>
      <c r="C244" s="30" t="s">
        <v>38</v>
      </c>
      <c r="D244" s="30" t="s">
        <v>15</v>
      </c>
      <c r="E244" s="25" t="str">
        <f>IF(F244="Keysight","0",IF(F244="Agilent","0",IF(F244="HP","0",IF(F244="Agilent/HP","0",F244))))</f>
        <v>0</v>
      </c>
      <c r="F244" s="30" t="s">
        <v>597</v>
      </c>
      <c r="G244" s="30" t="s">
        <v>190</v>
      </c>
      <c r="H244" s="48" t="s">
        <v>233</v>
      </c>
      <c r="I244" s="46" t="s">
        <v>232</v>
      </c>
      <c r="J244" s="86" t="s">
        <v>214</v>
      </c>
      <c r="K244" s="59">
        <v>16000000</v>
      </c>
    </row>
    <row r="245" spans="1:13" s="5" customFormat="1" x14ac:dyDescent="0.25">
      <c r="A245" s="23"/>
      <c r="B245" s="24">
        <v>4</v>
      </c>
      <c r="C245" s="25" t="s">
        <v>38</v>
      </c>
      <c r="D245" s="25" t="s">
        <v>15</v>
      </c>
      <c r="E245" s="25" t="str">
        <f>IF(F245="Keysight","0",IF(F245="Agilent","0",IF(F245="HP","0",IF(F245="Agilent/HP","0",F245))))</f>
        <v>0</v>
      </c>
      <c r="F245" s="25" t="s">
        <v>597</v>
      </c>
      <c r="G245" s="25" t="s">
        <v>315</v>
      </c>
      <c r="H245" s="26" t="s">
        <v>192</v>
      </c>
      <c r="I245" s="39" t="s">
        <v>193</v>
      </c>
      <c r="J245" s="86" t="s">
        <v>214</v>
      </c>
      <c r="K245" s="59">
        <v>3500000</v>
      </c>
    </row>
    <row r="246" spans="1:13" s="5" customFormat="1" x14ac:dyDescent="0.25">
      <c r="A246" s="22"/>
      <c r="B246" s="24">
        <v>4</v>
      </c>
      <c r="C246" s="25" t="s">
        <v>38</v>
      </c>
      <c r="D246" s="25" t="s">
        <v>15</v>
      </c>
      <c r="E246" s="25" t="str">
        <f>IF(F246="Keysight","0",IF(F246="Agilent","0",IF(F246="HP","0",IF(F246="Agilent/HP","0",F246))))</f>
        <v>0</v>
      </c>
      <c r="F246" s="25" t="s">
        <v>597</v>
      </c>
      <c r="G246" s="25" t="s">
        <v>191</v>
      </c>
      <c r="H246" s="26" t="s">
        <v>194</v>
      </c>
      <c r="I246" s="39" t="s">
        <v>195</v>
      </c>
      <c r="J246" s="86" t="s">
        <v>214</v>
      </c>
      <c r="K246" s="59">
        <v>2500000</v>
      </c>
    </row>
    <row r="247" spans="1:13" s="5" customFormat="1" x14ac:dyDescent="0.25">
      <c r="A247" s="21"/>
      <c r="B247" s="24">
        <v>4</v>
      </c>
      <c r="C247" s="25" t="s">
        <v>38</v>
      </c>
      <c r="D247" s="33" t="s">
        <v>312</v>
      </c>
      <c r="E247" s="25" t="str">
        <f>IF(F247="Keysight","0",IF(F247="Agilent","0",IF(F247="HP","0",IF(F247="Agilent/HP","0",F247))))</f>
        <v>Advantest</v>
      </c>
      <c r="F247" s="33" t="s">
        <v>321</v>
      </c>
      <c r="G247" s="33" t="s">
        <v>320</v>
      </c>
      <c r="H247" s="34"/>
      <c r="I247" s="43" t="s">
        <v>635</v>
      </c>
      <c r="J247" s="86" t="s">
        <v>214</v>
      </c>
      <c r="K247" s="60">
        <v>1500000</v>
      </c>
    </row>
    <row r="248" spans="1:13" s="5" customFormat="1" x14ac:dyDescent="0.25">
      <c r="A248" s="23"/>
      <c r="B248" s="24">
        <v>4</v>
      </c>
      <c r="C248" s="25" t="s">
        <v>38</v>
      </c>
      <c r="D248" s="25" t="s">
        <v>15</v>
      </c>
      <c r="E248" s="25" t="str">
        <f>IF(F248="Keysight","0",IF(F248="Agilent","0",IF(F248="HP","0",IF(F248="Agilent/HP","0",F248))))</f>
        <v>GwinstEK</v>
      </c>
      <c r="F248" s="25" t="s">
        <v>40</v>
      </c>
      <c r="G248" s="25" t="s">
        <v>314</v>
      </c>
      <c r="H248" s="26"/>
      <c r="I248" s="39" t="s">
        <v>196</v>
      </c>
      <c r="J248" s="86" t="s">
        <v>214</v>
      </c>
      <c r="K248" s="59">
        <v>2500000</v>
      </c>
      <c r="L248" s="13"/>
      <c r="M248" s="12"/>
    </row>
    <row r="249" spans="1:13" s="5" customFormat="1" x14ac:dyDescent="0.25">
      <c r="A249" s="23"/>
      <c r="B249" s="29">
        <v>4</v>
      </c>
      <c r="C249" s="33" t="s">
        <v>38</v>
      </c>
      <c r="D249" s="33" t="s">
        <v>312</v>
      </c>
      <c r="E249" s="25" t="str">
        <f>IF(F249="Keysight","0",IF(F249="Agilent","0",IF(F249="HP","0",IF(F249="Agilent/HP","0",F249))))</f>
        <v>MICRONIX</v>
      </c>
      <c r="F249" s="33" t="s">
        <v>311</v>
      </c>
      <c r="G249" s="33" t="s">
        <v>310</v>
      </c>
      <c r="H249" s="34"/>
      <c r="I249" s="43" t="s">
        <v>309</v>
      </c>
      <c r="J249" s="86" t="s">
        <v>214</v>
      </c>
      <c r="K249" s="61">
        <v>1500000</v>
      </c>
    </row>
    <row r="250" spans="1:13" s="5" customFormat="1" x14ac:dyDescent="0.25">
      <c r="A250" s="22"/>
      <c r="B250" s="24">
        <v>4</v>
      </c>
      <c r="C250" s="25" t="s">
        <v>38</v>
      </c>
      <c r="D250" s="53" t="s">
        <v>15</v>
      </c>
      <c r="E250" s="25" t="str">
        <f>IF(F250="Keysight","0",IF(F250="Agilent","0",IF(F250="HP","0",IF(F250="Agilent/HP","0",F250))))</f>
        <v>R&amp;S</v>
      </c>
      <c r="F250" s="53" t="s">
        <v>14</v>
      </c>
      <c r="G250" s="56" t="s">
        <v>219</v>
      </c>
      <c r="H250" s="53" t="s">
        <v>220</v>
      </c>
      <c r="I250" s="54" t="s">
        <v>221</v>
      </c>
      <c r="J250" s="86" t="s">
        <v>214</v>
      </c>
      <c r="K250" s="64">
        <v>3000000</v>
      </c>
    </row>
    <row r="251" spans="1:13" s="5" customFormat="1" x14ac:dyDescent="0.25">
      <c r="A251" s="22"/>
      <c r="B251" s="24">
        <v>4</v>
      </c>
      <c r="C251" s="25" t="s">
        <v>38</v>
      </c>
      <c r="D251" s="25" t="s">
        <v>15</v>
      </c>
      <c r="E251" s="25" t="str">
        <f>IF(F251="Keysight","0",IF(F251="Agilent","0",IF(F251="HP","0",IF(F251="Agilent/HP","0",F251))))</f>
        <v>R&amp;S</v>
      </c>
      <c r="F251" s="25" t="s">
        <v>14</v>
      </c>
      <c r="G251" s="25" t="s">
        <v>197</v>
      </c>
      <c r="H251" s="26" t="s">
        <v>308</v>
      </c>
      <c r="I251" s="39" t="s">
        <v>18</v>
      </c>
      <c r="J251" s="86" t="s">
        <v>214</v>
      </c>
      <c r="K251" s="59">
        <v>3000000</v>
      </c>
    </row>
    <row r="252" spans="1:13" s="5" customFormat="1" x14ac:dyDescent="0.25">
      <c r="A252" s="22"/>
      <c r="B252" s="24">
        <v>4</v>
      </c>
      <c r="C252" s="25" t="s">
        <v>38</v>
      </c>
      <c r="D252" s="25" t="s">
        <v>15</v>
      </c>
      <c r="E252" s="25" t="str">
        <f>IF(F252="Keysight","0",IF(F252="Agilent","0",IF(F252="HP","0",IF(F252="Agilent/HP","0",F252))))</f>
        <v>Sunrise</v>
      </c>
      <c r="F252" s="25" t="s">
        <v>198</v>
      </c>
      <c r="G252" s="25" t="s">
        <v>307</v>
      </c>
      <c r="H252" s="26"/>
      <c r="I252" s="39"/>
      <c r="J252" s="86" t="s">
        <v>214</v>
      </c>
      <c r="K252" s="59">
        <v>2000000</v>
      </c>
    </row>
    <row r="253" spans="1:13" s="5" customFormat="1" x14ac:dyDescent="0.25">
      <c r="A253" s="22"/>
      <c r="B253" s="24">
        <v>4</v>
      </c>
      <c r="C253" s="25" t="s">
        <v>38</v>
      </c>
      <c r="D253" s="25" t="s">
        <v>15</v>
      </c>
      <c r="E253" s="25" t="str">
        <f>IF(F253="Keysight","0",IF(F253="Agilent","0",IF(F253="HP","0",IF(F253="Agilent/HP","0",F253))))</f>
        <v>Tektronix</v>
      </c>
      <c r="F253" s="25" t="s">
        <v>44</v>
      </c>
      <c r="G253" s="25">
        <v>2714</v>
      </c>
      <c r="H253" s="26"/>
      <c r="I253" s="39" t="s">
        <v>199</v>
      </c>
      <c r="J253" s="86" t="s">
        <v>214</v>
      </c>
      <c r="K253" s="59">
        <v>500000</v>
      </c>
    </row>
    <row r="254" spans="1:13" s="5" customFormat="1" x14ac:dyDescent="0.25">
      <c r="A254" s="22"/>
      <c r="B254" s="24">
        <v>4</v>
      </c>
      <c r="C254" s="25" t="s">
        <v>38</v>
      </c>
      <c r="D254" s="53" t="s">
        <v>222</v>
      </c>
      <c r="E254" s="25" t="str">
        <f>IF(F254="Keysight","0",IF(F254="Agilent","0",IF(F254="HP","0",IF(F254="Agilent/HP","0",F254))))</f>
        <v>0</v>
      </c>
      <c r="F254" s="53" t="s">
        <v>23</v>
      </c>
      <c r="G254" s="56" t="s">
        <v>306</v>
      </c>
      <c r="H254" s="53">
        <v>100</v>
      </c>
      <c r="I254" s="54" t="s">
        <v>223</v>
      </c>
      <c r="J254" s="86" t="s">
        <v>214</v>
      </c>
      <c r="K254" s="64">
        <v>1500000</v>
      </c>
    </row>
    <row r="255" spans="1:13" s="5" customFormat="1" x14ac:dyDescent="0.25">
      <c r="A255" s="22"/>
      <c r="B255" s="24">
        <v>4</v>
      </c>
      <c r="C255" s="25" t="s">
        <v>38</v>
      </c>
      <c r="D255" s="25" t="s">
        <v>202</v>
      </c>
      <c r="E255" s="25" t="str">
        <f>IF(F255="Keysight","0",IF(F255="Agilent","0",IF(F255="HP","0",IF(F255="Agilent/HP","0",F255))))</f>
        <v>Kikusui</v>
      </c>
      <c r="F255" s="25" t="s">
        <v>68</v>
      </c>
      <c r="G255" s="25" t="s">
        <v>203</v>
      </c>
      <c r="H255" s="26"/>
      <c r="I255" s="39" t="s">
        <v>305</v>
      </c>
      <c r="J255" s="86" t="s">
        <v>214</v>
      </c>
      <c r="K255" s="59">
        <v>2700000</v>
      </c>
    </row>
    <row r="256" spans="1:13" s="5" customFormat="1" x14ac:dyDescent="0.25">
      <c r="A256" s="23"/>
      <c r="B256" s="24">
        <v>4</v>
      </c>
      <c r="C256" s="25" t="s">
        <v>38</v>
      </c>
      <c r="D256" s="49" t="s">
        <v>231</v>
      </c>
      <c r="E256" s="25" t="str">
        <f>IF(F256="Keysight","0",IF(F256="Agilent","0",IF(F256="HP","0",IF(F256="Agilent/HP","0",F256))))</f>
        <v>Spirent</v>
      </c>
      <c r="F256" s="30" t="s">
        <v>230</v>
      </c>
      <c r="G256" s="31" t="s">
        <v>304</v>
      </c>
      <c r="H256" s="32"/>
      <c r="I256" s="46"/>
      <c r="J256" s="86" t="s">
        <v>214</v>
      </c>
      <c r="K256" s="59">
        <v>5000000</v>
      </c>
    </row>
    <row r="257" spans="1:11" s="5" customFormat="1" x14ac:dyDescent="0.25">
      <c r="A257" s="23"/>
      <c r="B257" s="24">
        <v>4</v>
      </c>
      <c r="C257" s="25" t="s">
        <v>38</v>
      </c>
      <c r="D257" s="25" t="s">
        <v>206</v>
      </c>
      <c r="E257" s="25" t="str">
        <f>IF(F257="Keysight","0",IF(F257="Agilent","0",IF(F257="HP","0",IF(F257="Agilent/HP","0",F257))))</f>
        <v>R&amp;S</v>
      </c>
      <c r="F257" s="25" t="s">
        <v>14</v>
      </c>
      <c r="G257" s="25" t="s">
        <v>303</v>
      </c>
      <c r="H257" s="26"/>
      <c r="I257" s="39"/>
      <c r="J257" s="86" t="s">
        <v>214</v>
      </c>
      <c r="K257" s="59">
        <v>4000000</v>
      </c>
    </row>
    <row r="258" spans="1:11" s="5" customFormat="1" x14ac:dyDescent="0.25">
      <c r="A258" s="22"/>
      <c r="B258" s="24">
        <v>4</v>
      </c>
      <c r="C258" s="25" t="s">
        <v>38</v>
      </c>
      <c r="D258" s="25" t="s">
        <v>207</v>
      </c>
      <c r="E258" s="25" t="str">
        <f>IF(F258="Keysight","0",IF(F258="Agilent","0",IF(F258="HP","0",IF(F258="Agilent/HP","0",F258))))</f>
        <v>Telcore</v>
      </c>
      <c r="F258" s="25" t="s">
        <v>208</v>
      </c>
      <c r="G258" s="25" t="s">
        <v>302</v>
      </c>
      <c r="H258" s="26"/>
      <c r="I258" s="39"/>
      <c r="J258" s="86" t="s">
        <v>214</v>
      </c>
      <c r="K258" s="59">
        <v>100000</v>
      </c>
    </row>
    <row r="259" spans="1:11" x14ac:dyDescent="0.25">
      <c r="A259" s="23"/>
      <c r="B259" s="24">
        <v>4</v>
      </c>
      <c r="C259" s="25" t="s">
        <v>38</v>
      </c>
      <c r="D259" s="25" t="s">
        <v>33</v>
      </c>
      <c r="E259" s="25" t="str">
        <f>IF(F259="Keysight","0",IF(F259="Agilent","0",IF(F259="HP","0",IF(F259="Agilent/HP","0",F259))))</f>
        <v>0</v>
      </c>
      <c r="F259" s="25" t="s">
        <v>597</v>
      </c>
      <c r="G259" s="25" t="s">
        <v>209</v>
      </c>
      <c r="H259" s="50"/>
      <c r="I259" s="26" t="s">
        <v>224</v>
      </c>
      <c r="J259" s="86" t="s">
        <v>214</v>
      </c>
      <c r="K259" s="59">
        <v>2400000</v>
      </c>
    </row>
    <row r="260" spans="1:11" x14ac:dyDescent="0.25">
      <c r="A260" s="22"/>
      <c r="B260" s="24">
        <v>4</v>
      </c>
      <c r="C260" s="25" t="s">
        <v>38</v>
      </c>
      <c r="D260" s="25" t="s">
        <v>33</v>
      </c>
      <c r="E260" s="25" t="str">
        <f>IF(F260="Keysight","0",IF(F260="Agilent","0",IF(F260="HP","0",IF(F260="Agilent/HP","0",F260))))</f>
        <v>CEM</v>
      </c>
      <c r="F260" s="25" t="s">
        <v>210</v>
      </c>
      <c r="G260" s="25" t="s">
        <v>299</v>
      </c>
      <c r="H260" s="26"/>
      <c r="I260" s="26" t="s">
        <v>211</v>
      </c>
      <c r="J260" s="86" t="s">
        <v>214</v>
      </c>
      <c r="K260" s="59">
        <v>1500000</v>
      </c>
    </row>
    <row r="261" spans="1:11" x14ac:dyDescent="0.25">
      <c r="A261" s="22"/>
      <c r="B261" s="24">
        <v>4</v>
      </c>
      <c r="C261" s="25" t="s">
        <v>38</v>
      </c>
      <c r="D261" s="25" t="s">
        <v>33</v>
      </c>
      <c r="E261" s="25" t="str">
        <f>IF(F261="Keysight","0",IF(F261="Agilent","0",IF(F261="HP","0",IF(F261="Agilent/HP","0",F261))))</f>
        <v>ICI</v>
      </c>
      <c r="F261" s="25" t="s">
        <v>34</v>
      </c>
      <c r="G261" s="25" t="s">
        <v>298</v>
      </c>
      <c r="H261" s="26"/>
      <c r="I261" s="26" t="s">
        <v>212</v>
      </c>
      <c r="J261" s="37"/>
      <c r="K261" s="59">
        <v>500000</v>
      </c>
    </row>
    <row r="262" spans="1:11" x14ac:dyDescent="0.25">
      <c r="A262" s="22"/>
      <c r="B262" s="24">
        <v>5</v>
      </c>
      <c r="C262" s="25" t="s">
        <v>38</v>
      </c>
      <c r="D262" s="25" t="s">
        <v>637</v>
      </c>
      <c r="E262" s="25" t="str">
        <f>IF(F262="Keysight","0",IF(F262="Agilent","0",IF(F262="HP","0",IF(F262="Agilent/HP","0",F262))))</f>
        <v>Mtec</v>
      </c>
      <c r="F262" s="25" t="s">
        <v>226</v>
      </c>
      <c r="G262" s="25" t="s">
        <v>301</v>
      </c>
      <c r="H262" s="44"/>
      <c r="I262" s="39" t="s">
        <v>225</v>
      </c>
      <c r="J262" s="86" t="s">
        <v>214</v>
      </c>
      <c r="K262" s="59">
        <v>40000</v>
      </c>
    </row>
    <row r="263" spans="1:11" x14ac:dyDescent="0.25">
      <c r="A263" s="23"/>
      <c r="B263" s="28">
        <v>5</v>
      </c>
      <c r="C263" s="19" t="s">
        <v>38</v>
      </c>
      <c r="D263" s="19" t="s">
        <v>227</v>
      </c>
      <c r="E263" s="19" t="str">
        <f>IF(F263="Keysight","0",IF(F263="Agilent","0",IF(F263="HP","0",IF(F263="Agilent/HP","0",F263))))</f>
        <v>NFCNC</v>
      </c>
      <c r="F263" s="19" t="s">
        <v>229</v>
      </c>
      <c r="G263" s="19" t="s">
        <v>300</v>
      </c>
      <c r="H263" s="36"/>
      <c r="I263" s="87" t="s">
        <v>228</v>
      </c>
      <c r="J263" s="88" t="s">
        <v>214</v>
      </c>
      <c r="K263" s="66">
        <v>50000</v>
      </c>
    </row>
    <row r="264" spans="1:11" x14ac:dyDescent="0.25">
      <c r="C264" s="17"/>
    </row>
    <row r="265" spans="1:11" x14ac:dyDescent="0.25">
      <c r="B265" s="67" t="s">
        <v>636</v>
      </c>
      <c r="C265" s="68"/>
      <c r="D265" s="68"/>
      <c r="E265" s="68"/>
      <c r="F265" s="68"/>
      <c r="G265" s="68"/>
    </row>
  </sheetData>
  <autoFilter ref="B5:K261"/>
  <sortState ref="A6:AH742">
    <sortCondition ref="B6:B742"/>
    <sortCondition ref="C6:C742"/>
    <sortCondition ref="D6:D742"/>
    <sortCondition ref="E6:E742"/>
    <sortCondition ref="G6:G742"/>
    <sortCondition ref="F6:F742"/>
  </sortState>
  <mergeCells count="1">
    <mergeCell ref="B265:G26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Sale list</vt:lpstr>
    </vt:vector>
  </TitlesOfParts>
  <Company>doultech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doul005</dc:creator>
  <cp:lastModifiedBy>JONG IL BHACK</cp:lastModifiedBy>
  <cp:lastPrinted>2022-07-29T06:15:30Z</cp:lastPrinted>
  <dcterms:created xsi:type="dcterms:W3CDTF">2004-10-27T05:35:46Z</dcterms:created>
  <dcterms:modified xsi:type="dcterms:W3CDTF">2022-07-29T12:19:25Z</dcterms:modified>
</cp:coreProperties>
</file>